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765" windowWidth="19320" windowHeight="7200" activeTab="3"/>
  </bookViews>
  <sheets>
    <sheet name="Dāmas" sheetId="1" r:id="rId1"/>
    <sheet name="Puiši" sheetId="2" r:id="rId2"/>
    <sheet name="Meitenes" sheetId="3" r:id="rId3"/>
    <sheet name="Kungi" sheetId="4" r:id="rId4"/>
  </sheets>
  <definedNames>
    <definedName name="_xlnm._FilterDatabase" localSheetId="0" hidden="1">'Dāmas'!$A$6:$L$18</definedName>
    <definedName name="_xlnm._FilterDatabase" localSheetId="3" hidden="1">'Kungi'!$A$7:$L$60</definedName>
    <definedName name="_xlnm._FilterDatabase" localSheetId="2" hidden="1">'Meitenes'!$A$6:$L$20</definedName>
    <definedName name="_xlnm._FilterDatabase" localSheetId="1" hidden="1">'Puiši'!$A$6:$L$27</definedName>
  </definedNames>
  <calcPr fullCalcOnLoad="1"/>
</workbook>
</file>

<file path=xl/sharedStrings.xml><?xml version="1.0" encoding="utf-8"?>
<sst xmlns="http://schemas.openxmlformats.org/spreadsheetml/2006/main" count="557" uniqueCount="126">
  <si>
    <t>Nr.p.k.</t>
  </si>
  <si>
    <t>Vārds, uzvārds</t>
  </si>
  <si>
    <t>DALĪBNIEKU REZULTĀTI PA POSMIEM</t>
  </si>
  <si>
    <t>Kopā</t>
  </si>
  <si>
    <t>KOPĀ</t>
  </si>
  <si>
    <t>Dāmas</t>
  </si>
  <si>
    <t>jums</t>
  </si>
  <si>
    <t>Kopvērtē-</t>
  </si>
  <si>
    <t>Kopvērtē</t>
  </si>
  <si>
    <t>Juris Kalniņš</t>
  </si>
  <si>
    <t>Nauris Lepiks</t>
  </si>
  <si>
    <t>Rihards Mihailovs</t>
  </si>
  <si>
    <t>Mārtiņš Celms</t>
  </si>
  <si>
    <t>Dmitrijs Jamkins</t>
  </si>
  <si>
    <t>Vladimirs Šavlinskis</t>
  </si>
  <si>
    <t>Gatis Stepanovs</t>
  </si>
  <si>
    <t>Jānis Andrejevs</t>
  </si>
  <si>
    <t>Ralfs Lānets</t>
  </si>
  <si>
    <t>Ģirts Džalilovs</t>
  </si>
  <si>
    <t>Žanete Spirka</t>
  </si>
  <si>
    <t>Džonatans Baumanis</t>
  </si>
  <si>
    <t>Eleonora Čakša</t>
  </si>
  <si>
    <t>Daiga Ņikitina</t>
  </si>
  <si>
    <t>Mikus Gabranovs</t>
  </si>
  <si>
    <t>Deivids Miķelsons</t>
  </si>
  <si>
    <t>Austris Bukovskis</t>
  </si>
  <si>
    <t>Artis Jansons</t>
  </si>
  <si>
    <t>Loreta Baumane</t>
  </si>
  <si>
    <t>Oskars Veindlands</t>
  </si>
  <si>
    <t>posms netiek ņemts vērā kopvērtējumā</t>
  </si>
  <si>
    <t>08.06.</t>
  </si>
  <si>
    <t>Sacensības pludmales volejbolā "SERIĀLS 2016"</t>
  </si>
  <si>
    <t>Ance Ozola</t>
  </si>
  <si>
    <t>28.06.</t>
  </si>
  <si>
    <t>05.07.</t>
  </si>
  <si>
    <t>12.07.</t>
  </si>
  <si>
    <t>19.07.</t>
  </si>
  <si>
    <t>26.07.</t>
  </si>
  <si>
    <t>13.08.</t>
  </si>
  <si>
    <t>Inese Ubaga</t>
  </si>
  <si>
    <t>Ēriks Zalāns</t>
  </si>
  <si>
    <t>Rihards Berkolds</t>
  </si>
  <si>
    <t>Roberts Minings</t>
  </si>
  <si>
    <t>Linards Āboliņš</t>
  </si>
  <si>
    <t>Reinis Volbergs</t>
  </si>
  <si>
    <t>Aleksandrs Kuzņecovs</t>
  </si>
  <si>
    <t>Kristaps Krūmiņš</t>
  </si>
  <si>
    <t>Mārtiņš Puks</t>
  </si>
  <si>
    <t>Dzintars Vasiļjevs</t>
  </si>
  <si>
    <t>Mārtiņš Naglis</t>
  </si>
  <si>
    <t>Ralfs Krievāns</t>
  </si>
  <si>
    <t>Aivars Andrejevs</t>
  </si>
  <si>
    <t>Aivars Berkolds</t>
  </si>
  <si>
    <t>Ilze Sapuna</t>
  </si>
  <si>
    <t>Anastasija Zotova</t>
  </si>
  <si>
    <t>Liene Ķikuste</t>
  </si>
  <si>
    <t>-</t>
  </si>
  <si>
    <t>Jaunietes</t>
  </si>
  <si>
    <t>Rolands Pilds</t>
  </si>
  <si>
    <t>Andis Jansons</t>
  </si>
  <si>
    <t>Ralfs Magone</t>
  </si>
  <si>
    <t>Daniels Āboliņš</t>
  </si>
  <si>
    <t>Indulis Kārkliņš</t>
  </si>
  <si>
    <t>Ričards Bringa</t>
  </si>
  <si>
    <t>Rolands Dobelnieks</t>
  </si>
  <si>
    <t>Māris Mucenieks</t>
  </si>
  <si>
    <t>Kārlis Mucenieks</t>
  </si>
  <si>
    <t>Vilnis Meisītis</t>
  </si>
  <si>
    <t>Juris Mucenieks</t>
  </si>
  <si>
    <t>Jānis Kivriņš</t>
  </si>
  <si>
    <t>Kaspars Spirks</t>
  </si>
  <si>
    <t>Gatis Krauja</t>
  </si>
  <si>
    <t xml:space="preserve">Dzintars Adlers </t>
  </si>
  <si>
    <t>Modris Račiks</t>
  </si>
  <si>
    <t>Rihards Zvejnieks</t>
  </si>
  <si>
    <t>Ignats Straume</t>
  </si>
  <si>
    <t>09.08.</t>
  </si>
  <si>
    <t>Enija Baumgarte</t>
  </si>
  <si>
    <t>Evelīna Tetere</t>
  </si>
  <si>
    <t>Jaunieši</t>
  </si>
  <si>
    <t>Artūrs Rainiks</t>
  </si>
  <si>
    <t>Rinārs Teters</t>
  </si>
  <si>
    <t>Gundars Kočāns</t>
  </si>
  <si>
    <t>Guntis Rakstiņš</t>
  </si>
  <si>
    <t>Kungi</t>
  </si>
  <si>
    <t>Ingus Straume</t>
  </si>
  <si>
    <t>Aleks Cvetkovs</t>
  </si>
  <si>
    <t>Kristaps Deksnis</t>
  </si>
  <si>
    <t>Inita Medne</t>
  </si>
  <si>
    <t>Ance Āboliņa</t>
  </si>
  <si>
    <t>Reinis Zelčs</t>
  </si>
  <si>
    <t>Austris Šalajevs</t>
  </si>
  <si>
    <t>Kristaps Mediss</t>
  </si>
  <si>
    <t>Gints Grodnis</t>
  </si>
  <si>
    <t>Keita Rutkovska</t>
  </si>
  <si>
    <t>Marija Beļajeva</t>
  </si>
  <si>
    <t>Anastasija Ņedaivodina</t>
  </si>
  <si>
    <t>Laura Seimuškina</t>
  </si>
  <si>
    <t>Līva Bērziņa</t>
  </si>
  <si>
    <t>Samanta Puļļa</t>
  </si>
  <si>
    <t>Beāte Puķīte</t>
  </si>
  <si>
    <t>Patrīcija Ozoliņa</t>
  </si>
  <si>
    <t>Dzintra Andrejeva</t>
  </si>
  <si>
    <t>Kristīne Lancmane</t>
  </si>
  <si>
    <t>Enija Pauriņa</t>
  </si>
  <si>
    <t>Estere Lapiņa</t>
  </si>
  <si>
    <t>Anete Jurgelāne</t>
  </si>
  <si>
    <t>Emīlija Grīnberga</t>
  </si>
  <si>
    <t>Laine Strankale</t>
  </si>
  <si>
    <t>Arīna Palamarčuka</t>
  </si>
  <si>
    <t>Laura Medne</t>
  </si>
  <si>
    <t>Marta Čibala</t>
  </si>
  <si>
    <t>Kristers Baķis</t>
  </si>
  <si>
    <t>Arvis Zelčs</t>
  </si>
  <si>
    <t>Armands Dzenis</t>
  </si>
  <si>
    <t>Guntars Andersons</t>
  </si>
  <si>
    <t>Inguna Minusa</t>
  </si>
  <si>
    <t>Intars Dambis</t>
  </si>
  <si>
    <t>Ainārs Treigūts</t>
  </si>
  <si>
    <t>Armīns Podziguns</t>
  </si>
  <si>
    <t>Dairis Svilāns</t>
  </si>
  <si>
    <t>Arvis Briediņš</t>
  </si>
  <si>
    <t>Kristaps Cinglers</t>
  </si>
  <si>
    <t>Kristers Kanaviņš</t>
  </si>
  <si>
    <t>Edijs Rečs</t>
  </si>
  <si>
    <t>Laura Jaunzeme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</si>
</sst>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&quot;Ls&quot;;\-#,##0&quot;Ls&quot;"/>
    <numFmt numFmtId="171" formatCode="#,##0&quot;Ls&quot;;[Red]\-#,##0&quot;Ls&quot;"/>
    <numFmt numFmtId="172" formatCode="#,##0.00&quot;Ls&quot;;\-#,##0.00&quot;Ls&quot;"/>
    <numFmt numFmtId="173" formatCode="#,##0.00&quot;Ls&quot;;[Red]\-#,##0.00&quot;Ls&quot;"/>
    <numFmt numFmtId="174" formatCode="_-* #,##0&quot;Ls&quot;_-;\-* #,##0&quot;Ls&quot;_-;_-* &quot;-&quot;&quot;Ls&quot;_-;_-@_-"/>
    <numFmt numFmtId="175" formatCode="_-* #,##0_L_s_-;\-* #,##0_L_s_-;_-* &quot;-&quot;_L_s_-;_-@_-"/>
    <numFmt numFmtId="176" formatCode="_-* #,##0.00&quot;Ls&quot;_-;\-* #,##0.00&quot;Ls&quot;_-;_-* &quot;-&quot;??&quot;Ls&quot;_-;_-@_-"/>
    <numFmt numFmtId="177" formatCode="_-* #,##0.00_L_s_-;\-* #,##0.00_L_s_-;_-* &quot;-&quot;??_L_s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7"/>
      <name val="Calibri"/>
      <family val="2"/>
    </font>
    <font>
      <b/>
      <sz val="11"/>
      <color indexed="17"/>
      <name val="Times New Roman"/>
      <family val="1"/>
    </font>
    <font>
      <b/>
      <sz val="11"/>
      <color indexed="40"/>
      <name val="Calibri"/>
      <family val="2"/>
    </font>
    <font>
      <b/>
      <sz val="11"/>
      <color indexed="40"/>
      <name val="Times New Roman"/>
      <family val="1"/>
    </font>
    <font>
      <b/>
      <sz val="11"/>
      <color indexed="30"/>
      <name val="Calibri"/>
      <family val="2"/>
    </font>
    <font>
      <b/>
      <sz val="11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40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B050"/>
      <name val="Calibri"/>
      <family val="2"/>
    </font>
    <font>
      <b/>
      <sz val="11"/>
      <color rgb="FF00B050"/>
      <name val="Times New Roman"/>
      <family val="1"/>
    </font>
    <font>
      <b/>
      <sz val="11"/>
      <color rgb="FF00B0F0"/>
      <name val="Calibri"/>
      <family val="2"/>
    </font>
    <font>
      <b/>
      <sz val="11"/>
      <color rgb="FF00B0F0"/>
      <name val="Times New Roman"/>
      <family val="1"/>
    </font>
    <font>
      <b/>
      <sz val="11"/>
      <color rgb="FF0070C0"/>
      <name val="Calibri"/>
      <family val="2"/>
    </font>
    <font>
      <b/>
      <sz val="11"/>
      <color rgb="FF0070C0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00B0F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21" borderId="1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0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45" fillId="0" borderId="18" xfId="0" applyFont="1" applyBorder="1" applyAlignment="1">
      <alignment horizontal="center"/>
    </xf>
    <xf numFmtId="0" fontId="56" fillId="0" borderId="18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5" fillId="0" borderId="0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42" fillId="0" borderId="0" xfId="0" applyFont="1" applyAlignment="1">
      <alignment/>
    </xf>
    <xf numFmtId="0" fontId="57" fillId="0" borderId="11" xfId="0" applyFont="1" applyBorder="1" applyAlignment="1">
      <alignment/>
    </xf>
    <xf numFmtId="0" fontId="58" fillId="0" borderId="17" xfId="0" applyFont="1" applyFill="1" applyBorder="1" applyAlignment="1">
      <alignment horizontal="left"/>
    </xf>
    <xf numFmtId="0" fontId="59" fillId="0" borderId="14" xfId="0" applyFont="1" applyBorder="1" applyAlignment="1">
      <alignment/>
    </xf>
    <xf numFmtId="0" fontId="45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60" fillId="0" borderId="0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45" fillId="0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5" fillId="0" borderId="22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5" fillId="0" borderId="27" xfId="0" applyFont="1" applyFill="1" applyBorder="1" applyAlignment="1">
      <alignment horizontal="center"/>
    </xf>
    <xf numFmtId="0" fontId="45" fillId="0" borderId="28" xfId="0" applyFont="1" applyFill="1" applyBorder="1" applyAlignment="1">
      <alignment horizontal="center"/>
    </xf>
    <xf numFmtId="0" fontId="45" fillId="0" borderId="29" xfId="0" applyNumberFormat="1" applyFont="1" applyFill="1" applyBorder="1" applyAlignment="1">
      <alignment horizontal="center"/>
    </xf>
    <xf numFmtId="0" fontId="42" fillId="0" borderId="30" xfId="0" applyFont="1" applyBorder="1" applyAlignment="1">
      <alignment/>
    </xf>
    <xf numFmtId="0" fontId="58" fillId="0" borderId="31" xfId="0" applyFont="1" applyFill="1" applyBorder="1" applyAlignment="1">
      <alignment horizontal="center"/>
    </xf>
    <xf numFmtId="0" fontId="45" fillId="0" borderId="32" xfId="0" applyNumberFormat="1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5" fillId="0" borderId="3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59" fillId="0" borderId="3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56" fillId="0" borderId="37" xfId="0" applyFont="1" applyFill="1" applyBorder="1" applyAlignment="1">
      <alignment horizontal="center"/>
    </xf>
    <xf numFmtId="0" fontId="63" fillId="33" borderId="0" xfId="0" applyFont="1" applyFill="1" applyAlignment="1">
      <alignment horizontal="left"/>
    </xf>
    <xf numFmtId="0" fontId="63" fillId="33" borderId="10" xfId="0" applyFont="1" applyFill="1" applyBorder="1" applyAlignment="1">
      <alignment horizontal="left"/>
    </xf>
    <xf numFmtId="0" fontId="63" fillId="33" borderId="39" xfId="0" applyFont="1" applyFill="1" applyBorder="1" applyAlignment="1">
      <alignment horizontal="center"/>
    </xf>
    <xf numFmtId="0" fontId="58" fillId="0" borderId="18" xfId="0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/>
    </xf>
    <xf numFmtId="0" fontId="64" fillId="0" borderId="18" xfId="0" applyFont="1" applyFill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6" fillId="0" borderId="18" xfId="0" applyFont="1" applyFill="1" applyBorder="1" applyAlignment="1">
      <alignment horizontal="center"/>
    </xf>
    <xf numFmtId="0" fontId="67" fillId="0" borderId="18" xfId="0" applyFont="1" applyBorder="1" applyAlignment="1">
      <alignment horizontal="center"/>
    </xf>
    <xf numFmtId="0" fontId="68" fillId="0" borderId="18" xfId="0" applyFont="1" applyFill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70" fillId="0" borderId="18" xfId="0" applyFont="1" applyFill="1" applyBorder="1" applyAlignment="1">
      <alignment horizontal="center"/>
    </xf>
    <xf numFmtId="0" fontId="71" fillId="0" borderId="18" xfId="0" applyFont="1" applyFill="1" applyBorder="1" applyAlignment="1">
      <alignment horizontal="center"/>
    </xf>
    <xf numFmtId="0" fontId="62" fillId="0" borderId="40" xfId="0" applyFont="1" applyBorder="1" applyAlignment="1">
      <alignment horizontal="center"/>
    </xf>
    <xf numFmtId="0" fontId="62" fillId="0" borderId="41" xfId="0" applyFont="1" applyBorder="1" applyAlignment="1">
      <alignment horizontal="center"/>
    </xf>
    <xf numFmtId="0" fontId="62" fillId="0" borderId="41" xfId="0" applyFont="1" applyFill="1" applyBorder="1" applyAlignment="1">
      <alignment horizontal="center"/>
    </xf>
    <xf numFmtId="0" fontId="62" fillId="0" borderId="18" xfId="0" applyFont="1" applyFill="1" applyBorder="1" applyAlignment="1">
      <alignment horizontal="center"/>
    </xf>
    <xf numFmtId="0" fontId="62" fillId="0" borderId="27" xfId="0" applyFont="1" applyFill="1" applyBorder="1" applyAlignment="1">
      <alignment horizontal="center"/>
    </xf>
    <xf numFmtId="0" fontId="63" fillId="0" borderId="41" xfId="0" applyFont="1" applyFill="1" applyBorder="1" applyAlignment="1">
      <alignment horizontal="center"/>
    </xf>
    <xf numFmtId="0" fontId="63" fillId="0" borderId="18" xfId="0" applyFont="1" applyFill="1" applyBorder="1" applyAlignment="1">
      <alignment horizontal="center"/>
    </xf>
    <xf numFmtId="0" fontId="67" fillId="0" borderId="18" xfId="0" applyFont="1" applyFill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7" fillId="0" borderId="41" xfId="0" applyFont="1" applyFill="1" applyBorder="1" applyAlignment="1">
      <alignment horizontal="center"/>
    </xf>
    <xf numFmtId="0" fontId="65" fillId="0" borderId="18" xfId="0" applyFont="1" applyFill="1" applyBorder="1" applyAlignment="1">
      <alignment horizontal="center"/>
    </xf>
    <xf numFmtId="0" fontId="3" fillId="0" borderId="42" xfId="0" applyFont="1" applyBorder="1" applyAlignment="1">
      <alignment horizontal="left"/>
    </xf>
    <xf numFmtId="0" fontId="3" fillId="0" borderId="42" xfId="0" applyFont="1" applyBorder="1" applyAlignment="1">
      <alignment horizontal="center"/>
    </xf>
    <xf numFmtId="0" fontId="72" fillId="0" borderId="30" xfId="0" applyFont="1" applyBorder="1" applyAlignment="1">
      <alignment/>
    </xf>
    <xf numFmtId="0" fontId="58" fillId="0" borderId="31" xfId="0" applyFont="1" applyFill="1" applyBorder="1" applyAlignment="1">
      <alignment horizontal="left"/>
    </xf>
    <xf numFmtId="0" fontId="45" fillId="0" borderId="13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62" fillId="0" borderId="45" xfId="0" applyFont="1" applyFill="1" applyBorder="1" applyAlignment="1">
      <alignment horizontal="center"/>
    </xf>
    <xf numFmtId="0" fontId="62" fillId="0" borderId="28" xfId="0" applyFont="1" applyFill="1" applyBorder="1" applyAlignment="1">
      <alignment horizontal="center"/>
    </xf>
    <xf numFmtId="0" fontId="62" fillId="0" borderId="37" xfId="0" applyFont="1" applyFill="1" applyBorder="1" applyAlignment="1">
      <alignment horizontal="center"/>
    </xf>
    <xf numFmtId="0" fontId="62" fillId="0" borderId="45" xfId="0" applyFont="1" applyBorder="1" applyAlignment="1">
      <alignment horizontal="center"/>
    </xf>
    <xf numFmtId="0" fontId="62" fillId="0" borderId="3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5" fillId="0" borderId="46" xfId="0" applyNumberFormat="1" applyFont="1" applyFill="1" applyBorder="1" applyAlignment="1">
      <alignment horizontal="center"/>
    </xf>
    <xf numFmtId="0" fontId="58" fillId="0" borderId="31" xfId="0" applyFont="1" applyBorder="1" applyAlignment="1">
      <alignment/>
    </xf>
    <xf numFmtId="0" fontId="62" fillId="0" borderId="47" xfId="0" applyFont="1" applyFill="1" applyBorder="1" applyAlignment="1">
      <alignment horizontal="center"/>
    </xf>
    <xf numFmtId="0" fontId="62" fillId="0" borderId="48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62" fillId="0" borderId="40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18" xfId="0" applyFont="1" applyBorder="1" applyAlignment="1">
      <alignment/>
    </xf>
    <xf numFmtId="0" fontId="61" fillId="0" borderId="27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8" xfId="0" applyBorder="1" applyAlignment="1">
      <alignment/>
    </xf>
    <xf numFmtId="0" fontId="60" fillId="0" borderId="51" xfId="0" applyFont="1" applyBorder="1" applyAlignment="1">
      <alignment horizontal="center"/>
    </xf>
    <xf numFmtId="0" fontId="60" fillId="0" borderId="52" xfId="0" applyFont="1" applyBorder="1" applyAlignment="1">
      <alignment horizontal="center"/>
    </xf>
    <xf numFmtId="0" fontId="60" fillId="0" borderId="52" xfId="0" applyFont="1" applyFill="1" applyBorder="1" applyAlignment="1">
      <alignment horizontal="center"/>
    </xf>
    <xf numFmtId="0" fontId="60" fillId="0" borderId="53" xfId="0" applyFont="1" applyBorder="1" applyAlignment="1">
      <alignment horizontal="center"/>
    </xf>
    <xf numFmtId="0" fontId="45" fillId="0" borderId="49" xfId="0" applyNumberFormat="1" applyFont="1" applyFill="1" applyBorder="1" applyAlignment="1">
      <alignment horizontal="center"/>
    </xf>
    <xf numFmtId="0" fontId="45" fillId="0" borderId="43" xfId="0" applyNumberFormat="1" applyFont="1" applyFill="1" applyBorder="1" applyAlignment="1">
      <alignment horizontal="center"/>
    </xf>
    <xf numFmtId="0" fontId="45" fillId="0" borderId="44" xfId="0" applyNumberFormat="1" applyFont="1" applyFill="1" applyBorder="1" applyAlignment="1">
      <alignment horizontal="center"/>
    </xf>
    <xf numFmtId="0" fontId="45" fillId="0" borderId="45" xfId="0" applyFont="1" applyFill="1" applyBorder="1" applyAlignment="1">
      <alignment horizontal="center"/>
    </xf>
    <xf numFmtId="0" fontId="45" fillId="0" borderId="45" xfId="0" applyFont="1" applyBorder="1" applyAlignment="1">
      <alignment horizontal="center"/>
    </xf>
    <xf numFmtId="0" fontId="45" fillId="0" borderId="48" xfId="0" applyFont="1" applyFill="1" applyBorder="1" applyAlignment="1">
      <alignment horizontal="center"/>
    </xf>
    <xf numFmtId="0" fontId="60" fillId="0" borderId="52" xfId="0" applyNumberFormat="1" applyFont="1" applyFill="1" applyBorder="1" applyAlignment="1">
      <alignment horizontal="center"/>
    </xf>
    <xf numFmtId="0" fontId="60" fillId="0" borderId="53" xfId="0" applyNumberFormat="1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5" fillId="0" borderId="49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5" xfId="0" applyBorder="1" applyAlignment="1">
      <alignment horizontal="center"/>
    </xf>
    <xf numFmtId="0" fontId="42" fillId="0" borderId="52" xfId="0" applyFont="1" applyBorder="1" applyAlignment="1">
      <alignment horizontal="center"/>
    </xf>
    <xf numFmtId="0" fontId="58" fillId="0" borderId="41" xfId="0" applyFont="1" applyFill="1" applyBorder="1" applyAlignment="1">
      <alignment horizontal="center"/>
    </xf>
    <xf numFmtId="0" fontId="70" fillId="0" borderId="41" xfId="0" applyFont="1" applyFill="1" applyBorder="1" applyAlignment="1">
      <alignment horizontal="center"/>
    </xf>
    <xf numFmtId="0" fontId="68" fillId="0" borderId="41" xfId="0" applyFont="1" applyFill="1" applyBorder="1" applyAlignment="1">
      <alignment horizontal="center"/>
    </xf>
    <xf numFmtId="0" fontId="56" fillId="0" borderId="47" xfId="0" applyFont="1" applyFill="1" applyBorder="1" applyAlignment="1">
      <alignment horizontal="center"/>
    </xf>
    <xf numFmtId="0" fontId="56" fillId="0" borderId="45" xfId="0" applyFont="1" applyFill="1" applyBorder="1" applyAlignment="1">
      <alignment horizontal="center"/>
    </xf>
    <xf numFmtId="0" fontId="62" fillId="0" borderId="48" xfId="0" applyFont="1" applyBorder="1" applyAlignment="1">
      <alignment horizontal="center"/>
    </xf>
    <xf numFmtId="0" fontId="63" fillId="0" borderId="52" xfId="0" applyFont="1" applyBorder="1" applyAlignment="1">
      <alignment horizontal="center"/>
    </xf>
    <xf numFmtId="0" fontId="62" fillId="0" borderId="43" xfId="0" applyFont="1" applyBorder="1" applyAlignment="1">
      <alignment horizontal="center"/>
    </xf>
    <xf numFmtId="0" fontId="62" fillId="0" borderId="44" xfId="0" applyFont="1" applyBorder="1" applyAlignment="1">
      <alignment horizontal="center"/>
    </xf>
    <xf numFmtId="0" fontId="56" fillId="33" borderId="41" xfId="0" applyFont="1" applyFill="1" applyBorder="1" applyAlignment="1">
      <alignment horizontal="center"/>
    </xf>
    <xf numFmtId="0" fontId="56" fillId="33" borderId="18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56" fillId="33" borderId="37" xfId="0" applyFont="1" applyFill="1" applyBorder="1" applyAlignment="1">
      <alignment horizontal="center"/>
    </xf>
    <xf numFmtId="0" fontId="62" fillId="0" borderId="54" xfId="0" applyFont="1" applyBorder="1" applyAlignment="1">
      <alignment horizontal="center"/>
    </xf>
    <xf numFmtId="0" fontId="62" fillId="0" borderId="55" xfId="0" applyFont="1" applyFill="1" applyBorder="1" applyAlignment="1">
      <alignment horizontal="center"/>
    </xf>
    <xf numFmtId="0" fontId="62" fillId="0" borderId="55" xfId="0" applyFont="1" applyBorder="1" applyAlignment="1">
      <alignment horizontal="center"/>
    </xf>
    <xf numFmtId="0" fontId="45" fillId="0" borderId="55" xfId="0" applyFont="1" applyBorder="1" applyAlignment="1">
      <alignment horizontal="center"/>
    </xf>
    <xf numFmtId="0" fontId="62" fillId="0" borderId="56" xfId="0" applyFont="1" applyFill="1" applyBorder="1" applyAlignment="1">
      <alignment horizontal="center"/>
    </xf>
    <xf numFmtId="0" fontId="56" fillId="0" borderId="49" xfId="0" applyFont="1" applyFill="1" applyBorder="1" applyAlignment="1">
      <alignment horizontal="center"/>
    </xf>
    <xf numFmtId="0" fontId="56" fillId="0" borderId="43" xfId="0" applyFont="1" applyBorder="1" applyAlignment="1">
      <alignment horizontal="center"/>
    </xf>
    <xf numFmtId="0" fontId="56" fillId="0" borderId="43" xfId="0" applyFont="1" applyFill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62" fillId="0" borderId="43" xfId="0" applyFont="1" applyFill="1" applyBorder="1" applyAlignment="1">
      <alignment horizontal="center"/>
    </xf>
    <xf numFmtId="0" fontId="45" fillId="0" borderId="43" xfId="0" applyFont="1" applyFill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67" fillId="33" borderId="41" xfId="0" applyFont="1" applyFill="1" applyBorder="1" applyAlignment="1">
      <alignment horizontal="center"/>
    </xf>
    <xf numFmtId="0" fontId="62" fillId="33" borderId="18" xfId="0" applyFont="1" applyFill="1" applyBorder="1" applyAlignment="1">
      <alignment horizontal="center"/>
    </xf>
    <xf numFmtId="0" fontId="62" fillId="33" borderId="37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0" fontId="62" fillId="33" borderId="41" xfId="0" applyFont="1" applyFill="1" applyBorder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21.8515625" style="0" customWidth="1"/>
    <col min="3" max="6" width="7.421875" style="0" customWidth="1"/>
    <col min="7" max="7" width="7.140625" style="0" customWidth="1"/>
    <col min="8" max="8" width="7.57421875" style="0" customWidth="1"/>
    <col min="9" max="9" width="7.28125" style="0" customWidth="1"/>
    <col min="10" max="10" width="7.57421875" style="0" customWidth="1"/>
  </cols>
  <sheetData>
    <row r="1" spans="1:11" ht="15.75" thickBot="1">
      <c r="A1" s="171" t="s">
        <v>31</v>
      </c>
      <c r="B1" s="171"/>
      <c r="C1" s="171"/>
      <c r="D1" s="171"/>
      <c r="E1" s="171"/>
      <c r="F1" s="171"/>
      <c r="G1" s="2"/>
      <c r="H1" s="2"/>
      <c r="I1" s="2"/>
      <c r="J1" s="2"/>
      <c r="K1" s="21"/>
    </row>
    <row r="2" spans="1:11" ht="15.75" thickTop="1">
      <c r="A2" s="1"/>
      <c r="B2" s="23"/>
      <c r="C2" s="1"/>
      <c r="D2" s="1"/>
      <c r="E2" s="1"/>
      <c r="F2" s="1"/>
      <c r="G2" s="2"/>
      <c r="H2" s="2"/>
      <c r="I2" s="2"/>
      <c r="J2" s="2"/>
      <c r="K2" s="22"/>
    </row>
    <row r="3" spans="1:11" ht="15.75" thickBot="1">
      <c r="A3" s="172" t="s">
        <v>2</v>
      </c>
      <c r="B3" s="172"/>
      <c r="C3" s="172"/>
      <c r="D3" s="172"/>
      <c r="E3" s="172"/>
      <c r="F3" s="172"/>
      <c r="G3" s="2"/>
      <c r="H3" s="2"/>
      <c r="I3" s="2"/>
      <c r="J3" s="2"/>
      <c r="K3" s="22"/>
    </row>
    <row r="4" spans="1:12" ht="15">
      <c r="A4" s="45"/>
      <c r="B4" s="58"/>
      <c r="C4" s="56"/>
      <c r="D4" s="46"/>
      <c r="E4" s="47"/>
      <c r="F4" s="48"/>
      <c r="G4" s="46"/>
      <c r="H4" s="47"/>
      <c r="I4" s="47"/>
      <c r="J4" s="120"/>
      <c r="K4" s="52"/>
      <c r="L4" s="53"/>
    </row>
    <row r="5" spans="1:12" ht="15">
      <c r="A5" s="49" t="s">
        <v>0</v>
      </c>
      <c r="B5" s="59" t="s">
        <v>1</v>
      </c>
      <c r="C5" s="57" t="s">
        <v>30</v>
      </c>
      <c r="D5" s="13" t="s">
        <v>33</v>
      </c>
      <c r="E5" s="13" t="s">
        <v>34</v>
      </c>
      <c r="F5" s="13" t="s">
        <v>35</v>
      </c>
      <c r="G5" s="12" t="s">
        <v>36</v>
      </c>
      <c r="H5" s="12" t="s">
        <v>37</v>
      </c>
      <c r="I5" s="12" t="s">
        <v>76</v>
      </c>
      <c r="J5" s="29" t="s">
        <v>38</v>
      </c>
      <c r="K5" s="55" t="s">
        <v>4</v>
      </c>
      <c r="L5" s="54" t="s">
        <v>7</v>
      </c>
    </row>
    <row r="6" spans="1:12" ht="15.75" thickBot="1">
      <c r="A6" s="61"/>
      <c r="B6" s="77" t="s">
        <v>5</v>
      </c>
      <c r="C6" s="62"/>
      <c r="D6" s="63"/>
      <c r="E6" s="63"/>
      <c r="F6" s="64"/>
      <c r="G6" s="63"/>
      <c r="H6" s="63"/>
      <c r="I6" s="14"/>
      <c r="J6" s="121"/>
      <c r="K6" s="55"/>
      <c r="L6" s="65" t="s">
        <v>6</v>
      </c>
    </row>
    <row r="7" spans="1:12" ht="15">
      <c r="A7" s="119">
        <v>1</v>
      </c>
      <c r="B7" s="91" t="s">
        <v>22</v>
      </c>
      <c r="C7" s="94">
        <v>30</v>
      </c>
      <c r="D7" s="94">
        <v>30</v>
      </c>
      <c r="E7" s="94">
        <v>30</v>
      </c>
      <c r="F7" s="98">
        <v>24</v>
      </c>
      <c r="G7" s="98">
        <v>24</v>
      </c>
      <c r="H7" s="178" t="s">
        <v>56</v>
      </c>
      <c r="I7" s="97">
        <v>30</v>
      </c>
      <c r="J7" s="116"/>
      <c r="K7" s="132">
        <f>SUM(C7:J7)</f>
        <v>168</v>
      </c>
      <c r="L7" s="128">
        <v>168</v>
      </c>
    </row>
    <row r="8" spans="1:12" ht="15">
      <c r="A8" s="93">
        <v>2</v>
      </c>
      <c r="B8" s="92" t="s">
        <v>55</v>
      </c>
      <c r="C8" s="175" t="s">
        <v>56</v>
      </c>
      <c r="D8" s="95">
        <v>30</v>
      </c>
      <c r="E8" s="95">
        <v>30</v>
      </c>
      <c r="F8" s="96">
        <v>24</v>
      </c>
      <c r="G8" s="96">
        <v>24</v>
      </c>
      <c r="H8" s="92" t="s">
        <v>56</v>
      </c>
      <c r="I8" s="97">
        <v>30</v>
      </c>
      <c r="J8" s="107"/>
      <c r="K8" s="133">
        <f>SUM(D8:J8)</f>
        <v>138</v>
      </c>
      <c r="L8" s="130">
        <v>138</v>
      </c>
    </row>
    <row r="9" spans="1:12" ht="15">
      <c r="A9" s="93">
        <v>3</v>
      </c>
      <c r="B9" s="92" t="s">
        <v>39</v>
      </c>
      <c r="C9" s="95">
        <v>30</v>
      </c>
      <c r="D9" s="175" t="s">
        <v>56</v>
      </c>
      <c r="E9" s="96">
        <v>24</v>
      </c>
      <c r="F9" s="95">
        <v>30</v>
      </c>
      <c r="G9" s="97">
        <v>30</v>
      </c>
      <c r="H9" s="92" t="s">
        <v>56</v>
      </c>
      <c r="I9" s="99">
        <v>21</v>
      </c>
      <c r="J9" s="107"/>
      <c r="K9" s="133">
        <f>SUM(C9:J9)</f>
        <v>135</v>
      </c>
      <c r="L9" s="129">
        <v>135</v>
      </c>
    </row>
    <row r="10" spans="1:12" ht="15">
      <c r="A10" s="93">
        <v>4</v>
      </c>
      <c r="B10" s="92" t="s">
        <v>102</v>
      </c>
      <c r="C10" s="96">
        <v>24</v>
      </c>
      <c r="D10" s="175" t="s">
        <v>56</v>
      </c>
      <c r="E10" s="92" t="s">
        <v>56</v>
      </c>
      <c r="F10" s="99">
        <v>21</v>
      </c>
      <c r="G10" s="92">
        <v>19</v>
      </c>
      <c r="H10" s="99">
        <v>21</v>
      </c>
      <c r="I10" s="92">
        <v>19</v>
      </c>
      <c r="J10" s="107"/>
      <c r="K10" s="133">
        <f>SUM(C10:J10)</f>
        <v>104</v>
      </c>
      <c r="L10" s="129">
        <v>104</v>
      </c>
    </row>
    <row r="11" spans="1:12" ht="15">
      <c r="A11" s="93">
        <v>5</v>
      </c>
      <c r="B11" s="92" t="s">
        <v>103</v>
      </c>
      <c r="C11" s="96">
        <v>24</v>
      </c>
      <c r="D11" s="175" t="s">
        <v>56</v>
      </c>
      <c r="E11" s="92" t="s">
        <v>56</v>
      </c>
      <c r="F11" s="99">
        <v>21</v>
      </c>
      <c r="G11" s="92">
        <v>19</v>
      </c>
      <c r="H11" s="99">
        <v>21</v>
      </c>
      <c r="I11" s="92">
        <v>19</v>
      </c>
      <c r="J11" s="107"/>
      <c r="K11" s="133">
        <f>SUM(C11:J11)</f>
        <v>104</v>
      </c>
      <c r="L11" s="129">
        <v>104</v>
      </c>
    </row>
    <row r="12" spans="1:12" ht="15">
      <c r="A12" s="93">
        <v>6</v>
      </c>
      <c r="B12" s="92" t="s">
        <v>54</v>
      </c>
      <c r="C12" s="175" t="s">
        <v>56</v>
      </c>
      <c r="D12" s="99">
        <v>21</v>
      </c>
      <c r="E12" s="99">
        <v>21</v>
      </c>
      <c r="F12" s="92">
        <v>19</v>
      </c>
      <c r="G12" s="92">
        <v>18</v>
      </c>
      <c r="H12" s="92" t="s">
        <v>56</v>
      </c>
      <c r="I12" s="69">
        <v>18</v>
      </c>
      <c r="J12" s="107"/>
      <c r="K12" s="133">
        <f>SUM(D12:J12)</f>
        <v>97</v>
      </c>
      <c r="L12" s="130">
        <v>97</v>
      </c>
    </row>
    <row r="13" spans="1:12" ht="15">
      <c r="A13" s="93">
        <v>7</v>
      </c>
      <c r="B13" s="92" t="s">
        <v>88</v>
      </c>
      <c r="C13" s="175" t="s">
        <v>56</v>
      </c>
      <c r="D13" s="92" t="s">
        <v>56</v>
      </c>
      <c r="E13" s="92" t="s">
        <v>56</v>
      </c>
      <c r="F13" s="97">
        <v>30</v>
      </c>
      <c r="G13" s="97">
        <v>30</v>
      </c>
      <c r="H13" s="69" t="s">
        <v>56</v>
      </c>
      <c r="I13" s="69" t="s">
        <v>56</v>
      </c>
      <c r="J13" s="110"/>
      <c r="K13" s="133">
        <f aca="true" t="shared" si="0" ref="K13:K24">SUM(D13:J13)</f>
        <v>60</v>
      </c>
      <c r="L13" s="130">
        <v>60</v>
      </c>
    </row>
    <row r="14" spans="1:12" ht="15">
      <c r="A14" s="93">
        <v>8</v>
      </c>
      <c r="B14" s="92" t="s">
        <v>53</v>
      </c>
      <c r="C14" s="175" t="s">
        <v>56</v>
      </c>
      <c r="D14" s="96">
        <v>24</v>
      </c>
      <c r="E14" s="92" t="s">
        <v>56</v>
      </c>
      <c r="F14" s="92" t="s">
        <v>56</v>
      </c>
      <c r="G14" s="99">
        <v>21</v>
      </c>
      <c r="H14" s="92" t="s">
        <v>56</v>
      </c>
      <c r="I14" s="96">
        <v>24</v>
      </c>
      <c r="J14" s="107"/>
      <c r="K14" s="133">
        <f t="shared" si="0"/>
        <v>69</v>
      </c>
      <c r="L14" s="130">
        <v>69</v>
      </c>
    </row>
    <row r="15" spans="1:12" ht="15">
      <c r="A15" s="93">
        <v>9</v>
      </c>
      <c r="B15" s="92" t="s">
        <v>125</v>
      </c>
      <c r="C15" s="175" t="s">
        <v>56</v>
      </c>
      <c r="D15" s="96">
        <v>24</v>
      </c>
      <c r="E15" s="92" t="s">
        <v>56</v>
      </c>
      <c r="F15" s="92" t="s">
        <v>56</v>
      </c>
      <c r="G15" s="99">
        <v>21</v>
      </c>
      <c r="H15" s="92" t="s">
        <v>56</v>
      </c>
      <c r="I15" s="96">
        <v>24</v>
      </c>
      <c r="J15" s="107"/>
      <c r="K15" s="133">
        <f t="shared" si="0"/>
        <v>69</v>
      </c>
      <c r="L15" s="130">
        <v>69</v>
      </c>
    </row>
    <row r="16" spans="1:12" ht="15">
      <c r="A16" s="93">
        <v>10</v>
      </c>
      <c r="B16" s="69" t="s">
        <v>32</v>
      </c>
      <c r="C16" s="175" t="s">
        <v>56</v>
      </c>
      <c r="D16" s="99">
        <v>21</v>
      </c>
      <c r="E16" s="92" t="s">
        <v>56</v>
      </c>
      <c r="F16" s="92">
        <v>19</v>
      </c>
      <c r="G16" s="92" t="s">
        <v>56</v>
      </c>
      <c r="H16" s="92" t="s">
        <v>56</v>
      </c>
      <c r="I16" s="69">
        <v>18</v>
      </c>
      <c r="J16" s="107"/>
      <c r="K16" s="133">
        <f t="shared" si="0"/>
        <v>58</v>
      </c>
      <c r="L16" s="130">
        <v>58</v>
      </c>
    </row>
    <row r="17" spans="1:12" ht="15">
      <c r="A17" s="93">
        <v>11</v>
      </c>
      <c r="B17" s="69" t="s">
        <v>77</v>
      </c>
      <c r="C17" s="175" t="s">
        <v>56</v>
      </c>
      <c r="D17" s="92" t="s">
        <v>56</v>
      </c>
      <c r="E17" s="83">
        <v>24</v>
      </c>
      <c r="F17" s="92" t="s">
        <v>56</v>
      </c>
      <c r="G17" s="69" t="s">
        <v>56</v>
      </c>
      <c r="H17" s="69" t="s">
        <v>56</v>
      </c>
      <c r="I17" s="99">
        <v>21</v>
      </c>
      <c r="J17" s="110"/>
      <c r="K17" s="133">
        <f>SUM(D17:J17)</f>
        <v>45</v>
      </c>
      <c r="L17" s="129">
        <v>45</v>
      </c>
    </row>
    <row r="18" spans="1:12" ht="15">
      <c r="A18" s="93">
        <v>12</v>
      </c>
      <c r="B18" s="92" t="s">
        <v>78</v>
      </c>
      <c r="C18" s="175" t="s">
        <v>56</v>
      </c>
      <c r="D18" s="92" t="s">
        <v>56</v>
      </c>
      <c r="E18" s="69">
        <v>21</v>
      </c>
      <c r="F18" s="92" t="s">
        <v>56</v>
      </c>
      <c r="G18" s="69">
        <v>18</v>
      </c>
      <c r="H18" s="69" t="s">
        <v>56</v>
      </c>
      <c r="I18" s="69" t="s">
        <v>56</v>
      </c>
      <c r="J18" s="110"/>
      <c r="K18" s="133">
        <f>SUM(D18:J18)</f>
        <v>39</v>
      </c>
      <c r="L18" s="129">
        <v>39</v>
      </c>
    </row>
    <row r="19" spans="1:12" ht="15">
      <c r="A19" s="93">
        <v>13</v>
      </c>
      <c r="B19" s="92" t="s">
        <v>105</v>
      </c>
      <c r="C19" s="175" t="s">
        <v>56</v>
      </c>
      <c r="D19" s="92" t="s">
        <v>56</v>
      </c>
      <c r="E19" s="92" t="s">
        <v>56</v>
      </c>
      <c r="F19" s="92" t="s">
        <v>56</v>
      </c>
      <c r="G19" s="92" t="s">
        <v>56</v>
      </c>
      <c r="H19" s="95">
        <v>30</v>
      </c>
      <c r="I19" s="69" t="s">
        <v>56</v>
      </c>
      <c r="J19" s="126"/>
      <c r="K19" s="133">
        <f>SUM(D19:J19)</f>
        <v>30</v>
      </c>
      <c r="L19" s="129">
        <v>30</v>
      </c>
    </row>
    <row r="20" spans="1:12" ht="15">
      <c r="A20" s="93">
        <v>14</v>
      </c>
      <c r="B20" s="92" t="s">
        <v>106</v>
      </c>
      <c r="C20" s="175" t="s">
        <v>56</v>
      </c>
      <c r="D20" s="92" t="s">
        <v>56</v>
      </c>
      <c r="E20" s="92" t="s">
        <v>56</v>
      </c>
      <c r="F20" s="92" t="s">
        <v>56</v>
      </c>
      <c r="G20" s="92" t="s">
        <v>56</v>
      </c>
      <c r="H20" s="95">
        <v>30</v>
      </c>
      <c r="I20" s="69" t="s">
        <v>56</v>
      </c>
      <c r="J20" s="126"/>
      <c r="K20" s="133">
        <f>SUM(D20:J20)</f>
        <v>30</v>
      </c>
      <c r="L20" s="129">
        <v>30</v>
      </c>
    </row>
    <row r="21" spans="1:12" ht="15.75">
      <c r="A21" s="125">
        <v>15</v>
      </c>
      <c r="B21" s="92" t="s">
        <v>107</v>
      </c>
      <c r="C21" s="175" t="s">
        <v>56</v>
      </c>
      <c r="D21" s="92" t="s">
        <v>56</v>
      </c>
      <c r="E21" s="92" t="s">
        <v>56</v>
      </c>
      <c r="F21" s="92" t="s">
        <v>56</v>
      </c>
      <c r="G21" s="92" t="s">
        <v>56</v>
      </c>
      <c r="H21" s="96">
        <v>24</v>
      </c>
      <c r="I21" s="69" t="s">
        <v>56</v>
      </c>
      <c r="J21" s="126"/>
      <c r="K21" s="133">
        <f t="shared" si="0"/>
        <v>24</v>
      </c>
      <c r="L21" s="129">
        <v>24</v>
      </c>
    </row>
    <row r="22" spans="1:12" ht="15">
      <c r="A22" s="93">
        <v>16</v>
      </c>
      <c r="B22" s="92" t="s">
        <v>108</v>
      </c>
      <c r="C22" s="175" t="s">
        <v>56</v>
      </c>
      <c r="D22" s="92" t="s">
        <v>56</v>
      </c>
      <c r="E22" s="92" t="s">
        <v>56</v>
      </c>
      <c r="F22" s="92" t="s">
        <v>56</v>
      </c>
      <c r="G22" s="92" t="s">
        <v>56</v>
      </c>
      <c r="H22" s="96">
        <v>24</v>
      </c>
      <c r="I22" s="69" t="s">
        <v>56</v>
      </c>
      <c r="J22" s="126"/>
      <c r="K22" s="133">
        <f t="shared" si="0"/>
        <v>24</v>
      </c>
      <c r="L22" s="129">
        <v>24</v>
      </c>
    </row>
    <row r="23" spans="1:12" ht="15">
      <c r="A23" s="93">
        <v>17</v>
      </c>
      <c r="B23" s="92" t="s">
        <v>109</v>
      </c>
      <c r="C23" s="175" t="s">
        <v>56</v>
      </c>
      <c r="D23" s="92" t="s">
        <v>56</v>
      </c>
      <c r="E23" s="92" t="s">
        <v>56</v>
      </c>
      <c r="F23" s="92" t="s">
        <v>56</v>
      </c>
      <c r="G23" s="92" t="s">
        <v>56</v>
      </c>
      <c r="H23" s="92">
        <v>19</v>
      </c>
      <c r="I23" s="69" t="s">
        <v>56</v>
      </c>
      <c r="J23" s="126"/>
      <c r="K23" s="133">
        <f t="shared" si="0"/>
        <v>19</v>
      </c>
      <c r="L23" s="129">
        <v>19</v>
      </c>
    </row>
    <row r="24" spans="1:12" ht="15.75" thickBot="1">
      <c r="A24" s="108">
        <v>18</v>
      </c>
      <c r="B24" s="109" t="s">
        <v>110</v>
      </c>
      <c r="C24" s="176" t="s">
        <v>56</v>
      </c>
      <c r="D24" s="109" t="s">
        <v>56</v>
      </c>
      <c r="E24" s="109" t="s">
        <v>56</v>
      </c>
      <c r="F24" s="109" t="s">
        <v>56</v>
      </c>
      <c r="G24" s="109" t="s">
        <v>56</v>
      </c>
      <c r="H24" s="109">
        <v>19</v>
      </c>
      <c r="I24" s="111" t="s">
        <v>56</v>
      </c>
      <c r="J24" s="127"/>
      <c r="K24" s="134">
        <f t="shared" si="0"/>
        <v>19</v>
      </c>
      <c r="L24" s="131">
        <v>19</v>
      </c>
    </row>
    <row r="25" ht="15.75" thickBot="1"/>
    <row r="26" spans="1:6" ht="15.75" thickBot="1">
      <c r="A26" s="44"/>
      <c r="B26" s="43"/>
      <c r="C26" s="39"/>
      <c r="D26" s="40" t="s">
        <v>29</v>
      </c>
      <c r="E26" s="41"/>
      <c r="F26" s="42"/>
    </row>
  </sheetData>
  <sheetProtection/>
  <autoFilter ref="A6:L18"/>
  <mergeCells count="2">
    <mergeCell ref="A1:F1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24" sqref="A24"/>
    </sheetView>
  </sheetViews>
  <sheetFormatPr defaultColWidth="9.140625" defaultRowHeight="15"/>
  <cols>
    <col min="2" max="2" width="23.00390625" style="0" customWidth="1"/>
    <col min="5" max="5" width="7.28125" style="0" customWidth="1"/>
    <col min="6" max="6" width="7.421875" style="0" customWidth="1"/>
    <col min="7" max="7" width="7.28125" style="0" customWidth="1"/>
    <col min="8" max="8" width="6.8515625" style="0" customWidth="1"/>
    <col min="9" max="9" width="7.00390625" style="0" customWidth="1"/>
    <col min="10" max="10" width="7.421875" style="0" customWidth="1"/>
  </cols>
  <sheetData>
    <row r="1" spans="1:11" ht="15.75" thickBot="1">
      <c r="A1" s="171" t="s">
        <v>31</v>
      </c>
      <c r="B1" s="171"/>
      <c r="C1" s="171"/>
      <c r="D1" s="171"/>
      <c r="E1" s="171"/>
      <c r="F1" s="171"/>
      <c r="G1" s="2"/>
      <c r="H1" s="2"/>
      <c r="I1" s="2"/>
      <c r="J1" s="2"/>
      <c r="K1" s="21"/>
    </row>
    <row r="2" spans="1:11" ht="15.75" thickTop="1">
      <c r="A2" s="1"/>
      <c r="B2" s="23"/>
      <c r="C2" s="1"/>
      <c r="D2" s="1"/>
      <c r="E2" s="1"/>
      <c r="F2" s="1"/>
      <c r="G2" s="2"/>
      <c r="H2" s="2"/>
      <c r="I2" s="2"/>
      <c r="J2" s="2"/>
      <c r="K2" s="22"/>
    </row>
    <row r="3" spans="1:11" ht="15.75" thickBot="1">
      <c r="A3" s="172" t="s">
        <v>2</v>
      </c>
      <c r="B3" s="172"/>
      <c r="C3" s="172"/>
      <c r="D3" s="172"/>
      <c r="E3" s="172"/>
      <c r="F3" s="172"/>
      <c r="G3" s="2"/>
      <c r="H3" s="2"/>
      <c r="I3" s="2"/>
      <c r="J3" s="2"/>
      <c r="K3" s="22"/>
    </row>
    <row r="4" spans="1:13" ht="15">
      <c r="A4" s="45"/>
      <c r="B4" s="46"/>
      <c r="C4" s="47"/>
      <c r="D4" s="46"/>
      <c r="E4" s="47"/>
      <c r="F4" s="48"/>
      <c r="G4" s="100"/>
      <c r="H4" s="101"/>
      <c r="I4" s="101"/>
      <c r="J4" s="101"/>
      <c r="K4" s="52"/>
      <c r="L4" s="102"/>
      <c r="M4" s="17"/>
    </row>
    <row r="5" spans="1:13" ht="15">
      <c r="A5" s="49" t="s">
        <v>0</v>
      </c>
      <c r="B5" s="13" t="s">
        <v>1</v>
      </c>
      <c r="C5" s="13" t="s">
        <v>30</v>
      </c>
      <c r="D5" s="13" t="s">
        <v>33</v>
      </c>
      <c r="E5" s="13" t="s">
        <v>34</v>
      </c>
      <c r="F5" s="13" t="s">
        <v>35</v>
      </c>
      <c r="G5" s="12" t="s">
        <v>36</v>
      </c>
      <c r="H5" s="12" t="s">
        <v>37</v>
      </c>
      <c r="I5" s="12" t="s">
        <v>76</v>
      </c>
      <c r="J5" s="104" t="s">
        <v>38</v>
      </c>
      <c r="K5" s="55" t="s">
        <v>4</v>
      </c>
      <c r="L5" s="103" t="s">
        <v>8</v>
      </c>
      <c r="M5" s="17"/>
    </row>
    <row r="6" spans="1:13" ht="15.75" thickBot="1">
      <c r="A6" s="112"/>
      <c r="B6" s="76" t="s">
        <v>79</v>
      </c>
      <c r="C6" s="3"/>
      <c r="D6" s="3"/>
      <c r="E6" s="3"/>
      <c r="F6" s="3"/>
      <c r="G6" s="3"/>
      <c r="H6" s="3"/>
      <c r="I6" s="113"/>
      <c r="J6" s="12"/>
      <c r="K6" s="114"/>
      <c r="L6" s="115" t="s">
        <v>6</v>
      </c>
      <c r="M6" s="17"/>
    </row>
    <row r="7" spans="1:12" ht="15">
      <c r="A7" s="89">
        <v>1</v>
      </c>
      <c r="B7" s="90" t="s">
        <v>23</v>
      </c>
      <c r="C7" s="94">
        <v>30</v>
      </c>
      <c r="D7" s="94">
        <v>30</v>
      </c>
      <c r="E7" s="94">
        <v>30</v>
      </c>
      <c r="F7" s="94">
        <v>30</v>
      </c>
      <c r="G7" s="94">
        <v>30</v>
      </c>
      <c r="H7" s="174">
        <v>24</v>
      </c>
      <c r="I7" s="94">
        <v>30</v>
      </c>
      <c r="J7" s="116"/>
      <c r="K7" s="118">
        <f>SUM(C7:J7)</f>
        <v>204</v>
      </c>
      <c r="L7" s="128">
        <v>180</v>
      </c>
    </row>
    <row r="8" spans="1:12" ht="15">
      <c r="A8" s="73">
        <v>2</v>
      </c>
      <c r="B8" s="69" t="s">
        <v>18</v>
      </c>
      <c r="C8" s="175">
        <v>16</v>
      </c>
      <c r="D8" s="96">
        <v>24</v>
      </c>
      <c r="E8" s="99">
        <v>21</v>
      </c>
      <c r="F8" s="96">
        <v>24</v>
      </c>
      <c r="G8" s="96">
        <v>24</v>
      </c>
      <c r="H8" s="95">
        <v>30</v>
      </c>
      <c r="I8" s="96">
        <v>24</v>
      </c>
      <c r="J8" s="107"/>
      <c r="K8" s="105">
        <f>SUM(C8:J8)</f>
        <v>163</v>
      </c>
      <c r="L8" s="129">
        <v>147</v>
      </c>
    </row>
    <row r="9" spans="1:12" ht="15">
      <c r="A9" s="73">
        <v>3</v>
      </c>
      <c r="B9" s="69" t="s">
        <v>17</v>
      </c>
      <c r="C9" s="175">
        <v>16</v>
      </c>
      <c r="D9" s="96">
        <v>24</v>
      </c>
      <c r="E9" s="99">
        <v>21</v>
      </c>
      <c r="F9" s="96">
        <v>24</v>
      </c>
      <c r="G9" s="96">
        <v>24</v>
      </c>
      <c r="H9" s="95">
        <v>30</v>
      </c>
      <c r="I9" s="99">
        <v>21</v>
      </c>
      <c r="J9" s="107"/>
      <c r="K9" s="105">
        <f>SUM(C9:J9)</f>
        <v>160</v>
      </c>
      <c r="L9" s="129">
        <v>144</v>
      </c>
    </row>
    <row r="10" spans="1:12" ht="15">
      <c r="A10" s="73">
        <v>4</v>
      </c>
      <c r="B10" s="69" t="s">
        <v>24</v>
      </c>
      <c r="C10" s="95">
        <v>30</v>
      </c>
      <c r="D10" s="95">
        <v>30</v>
      </c>
      <c r="E10" s="95">
        <v>30</v>
      </c>
      <c r="F10" s="95">
        <v>30</v>
      </c>
      <c r="G10" s="175" t="s">
        <v>56</v>
      </c>
      <c r="H10" s="92" t="s">
        <v>56</v>
      </c>
      <c r="I10" s="92">
        <v>19</v>
      </c>
      <c r="J10" s="107"/>
      <c r="K10" s="105">
        <f>SUM(C10:J10)</f>
        <v>139</v>
      </c>
      <c r="L10" s="129">
        <f>K10</f>
        <v>139</v>
      </c>
    </row>
    <row r="11" spans="1:12" ht="15">
      <c r="A11" s="73">
        <v>5</v>
      </c>
      <c r="B11" s="92" t="s">
        <v>40</v>
      </c>
      <c r="C11" s="96">
        <v>24</v>
      </c>
      <c r="D11" s="175">
        <v>18</v>
      </c>
      <c r="E11" s="92">
        <v>19</v>
      </c>
      <c r="F11" s="99">
        <v>21</v>
      </c>
      <c r="G11" s="95">
        <v>30</v>
      </c>
      <c r="H11" s="96">
        <v>24</v>
      </c>
      <c r="I11" s="92">
        <v>18</v>
      </c>
      <c r="J11" s="107"/>
      <c r="K11" s="105">
        <f>SUM(C11:J11)</f>
        <v>154</v>
      </c>
      <c r="L11" s="129">
        <v>136</v>
      </c>
    </row>
    <row r="12" spans="1:12" ht="15">
      <c r="A12" s="93">
        <v>6</v>
      </c>
      <c r="B12" s="92" t="s">
        <v>20</v>
      </c>
      <c r="C12" s="99">
        <v>21</v>
      </c>
      <c r="D12" s="99">
        <v>21</v>
      </c>
      <c r="E12" s="175">
        <v>18</v>
      </c>
      <c r="F12" s="92">
        <v>18</v>
      </c>
      <c r="G12" s="99">
        <v>21</v>
      </c>
      <c r="H12" s="92">
        <v>19</v>
      </c>
      <c r="I12" s="92">
        <v>18</v>
      </c>
      <c r="J12" s="107"/>
      <c r="K12" s="105">
        <f>SUM(C12:J12)</f>
        <v>136</v>
      </c>
      <c r="L12" s="129">
        <f>K12</f>
        <v>136</v>
      </c>
    </row>
    <row r="13" spans="1:12" ht="15">
      <c r="A13" s="93">
        <v>7</v>
      </c>
      <c r="B13" s="92" t="s">
        <v>46</v>
      </c>
      <c r="C13" s="92">
        <v>17</v>
      </c>
      <c r="D13" s="92">
        <v>14</v>
      </c>
      <c r="E13" s="96">
        <v>24</v>
      </c>
      <c r="F13" s="92">
        <v>19</v>
      </c>
      <c r="G13" s="92">
        <v>19</v>
      </c>
      <c r="H13" s="175" t="s">
        <v>56</v>
      </c>
      <c r="I13" s="96">
        <v>24</v>
      </c>
      <c r="J13" s="107"/>
      <c r="K13" s="105">
        <f>SUM(C13:J13)</f>
        <v>117</v>
      </c>
      <c r="L13" s="129">
        <f>K13</f>
        <v>117</v>
      </c>
    </row>
    <row r="14" spans="1:12" ht="15">
      <c r="A14" s="73">
        <v>8</v>
      </c>
      <c r="B14" s="92" t="s">
        <v>26</v>
      </c>
      <c r="C14" s="96">
        <v>24</v>
      </c>
      <c r="D14" s="92">
        <v>18</v>
      </c>
      <c r="E14" s="92">
        <v>19</v>
      </c>
      <c r="F14" s="99">
        <v>21</v>
      </c>
      <c r="G14" s="175" t="s">
        <v>56</v>
      </c>
      <c r="H14" s="92" t="s">
        <v>56</v>
      </c>
      <c r="I14" s="95">
        <v>30</v>
      </c>
      <c r="J14" s="107"/>
      <c r="K14" s="105">
        <f>SUM(C14:J14)</f>
        <v>112</v>
      </c>
      <c r="L14" s="129">
        <f>K14</f>
        <v>112</v>
      </c>
    </row>
    <row r="15" spans="1:12" ht="15">
      <c r="A15" s="73">
        <v>9</v>
      </c>
      <c r="B15" s="92" t="s">
        <v>28</v>
      </c>
      <c r="C15" s="92">
        <v>17</v>
      </c>
      <c r="D15" s="92">
        <v>15</v>
      </c>
      <c r="E15" s="92">
        <v>16</v>
      </c>
      <c r="F15" s="92">
        <v>17</v>
      </c>
      <c r="G15" s="92">
        <v>17</v>
      </c>
      <c r="H15" s="92">
        <v>19</v>
      </c>
      <c r="I15" s="175" t="s">
        <v>56</v>
      </c>
      <c r="J15" s="107"/>
      <c r="K15" s="105">
        <f>SUM(C15:J15)</f>
        <v>101</v>
      </c>
      <c r="L15" s="129">
        <f>K15</f>
        <v>101</v>
      </c>
    </row>
    <row r="16" spans="1:12" ht="15">
      <c r="A16" s="93">
        <v>10</v>
      </c>
      <c r="B16" s="92" t="s">
        <v>41</v>
      </c>
      <c r="C16" s="99">
        <v>21</v>
      </c>
      <c r="D16" s="99">
        <v>21</v>
      </c>
      <c r="E16" s="92">
        <v>18</v>
      </c>
      <c r="F16" s="92">
        <v>18</v>
      </c>
      <c r="G16" s="99">
        <v>21</v>
      </c>
      <c r="H16" s="175" t="s">
        <v>56</v>
      </c>
      <c r="I16" s="92" t="s">
        <v>56</v>
      </c>
      <c r="J16" s="107"/>
      <c r="K16" s="105">
        <f>SUM(C16:J16)</f>
        <v>99</v>
      </c>
      <c r="L16" s="129">
        <f>K16</f>
        <v>99</v>
      </c>
    </row>
    <row r="17" spans="1:12" ht="15">
      <c r="A17" s="93">
        <v>11</v>
      </c>
      <c r="B17" s="69" t="s">
        <v>80</v>
      </c>
      <c r="C17" s="175" t="s">
        <v>56</v>
      </c>
      <c r="D17" s="92">
        <v>19</v>
      </c>
      <c r="E17" s="96">
        <v>24</v>
      </c>
      <c r="F17" s="92">
        <v>16</v>
      </c>
      <c r="G17" s="92">
        <v>19</v>
      </c>
      <c r="H17" s="92" t="s">
        <v>56</v>
      </c>
      <c r="I17" s="99">
        <v>21</v>
      </c>
      <c r="J17" s="107"/>
      <c r="K17" s="105">
        <f>SUM(C17:J17)</f>
        <v>99</v>
      </c>
      <c r="L17" s="129">
        <f>K17</f>
        <v>99</v>
      </c>
    </row>
    <row r="18" spans="1:12" ht="15">
      <c r="A18" s="73">
        <v>12</v>
      </c>
      <c r="B18" s="92" t="s">
        <v>44</v>
      </c>
      <c r="C18" s="92">
        <v>18</v>
      </c>
      <c r="D18" s="92">
        <v>17</v>
      </c>
      <c r="E18" s="92">
        <v>17</v>
      </c>
      <c r="F18" s="92">
        <v>19</v>
      </c>
      <c r="G18" s="92">
        <v>18</v>
      </c>
      <c r="H18" s="175" t="s">
        <v>56</v>
      </c>
      <c r="I18" s="92" t="s">
        <v>56</v>
      </c>
      <c r="J18" s="107"/>
      <c r="K18" s="105">
        <f>SUM(C18:J18)</f>
        <v>89</v>
      </c>
      <c r="L18" s="129">
        <f>K18</f>
        <v>89</v>
      </c>
    </row>
    <row r="19" spans="1:12" ht="15">
      <c r="A19" s="73">
        <v>13</v>
      </c>
      <c r="B19" s="69" t="s">
        <v>45</v>
      </c>
      <c r="C19" s="92">
        <v>18</v>
      </c>
      <c r="D19" s="92">
        <v>16</v>
      </c>
      <c r="E19" s="92">
        <v>17</v>
      </c>
      <c r="F19" s="175" t="s">
        <v>56</v>
      </c>
      <c r="G19" s="92">
        <v>18</v>
      </c>
      <c r="H19" s="92" t="s">
        <v>56</v>
      </c>
      <c r="I19" s="92" t="s">
        <v>56</v>
      </c>
      <c r="J19" s="107"/>
      <c r="K19" s="105">
        <f>SUM(C19:J19)</f>
        <v>69</v>
      </c>
      <c r="L19" s="129">
        <f>K19</f>
        <v>69</v>
      </c>
    </row>
    <row r="20" spans="1:12" ht="15">
      <c r="A20" s="93">
        <v>14</v>
      </c>
      <c r="B20" s="92" t="s">
        <v>86</v>
      </c>
      <c r="C20" s="175" t="s">
        <v>56</v>
      </c>
      <c r="D20" s="92" t="s">
        <v>56</v>
      </c>
      <c r="E20" s="92" t="s">
        <v>56</v>
      </c>
      <c r="F20" s="69">
        <v>17</v>
      </c>
      <c r="G20" s="69">
        <v>17</v>
      </c>
      <c r="H20" s="99">
        <v>21</v>
      </c>
      <c r="I20" s="92" t="s">
        <v>56</v>
      </c>
      <c r="J20" s="110"/>
      <c r="K20" s="105">
        <f>SUM(C20:J20)</f>
        <v>55</v>
      </c>
      <c r="L20" s="129">
        <f>K20</f>
        <v>55</v>
      </c>
    </row>
    <row r="21" spans="1:12" ht="15">
      <c r="A21" s="93">
        <v>15</v>
      </c>
      <c r="B21" s="92" t="s">
        <v>112</v>
      </c>
      <c r="C21" s="175" t="s">
        <v>56</v>
      </c>
      <c r="D21" s="92" t="s">
        <v>56</v>
      </c>
      <c r="E21" s="92" t="s">
        <v>56</v>
      </c>
      <c r="F21" s="92" t="s">
        <v>56</v>
      </c>
      <c r="G21" s="92" t="s">
        <v>56</v>
      </c>
      <c r="H21" s="99">
        <v>21</v>
      </c>
      <c r="I21" s="92">
        <v>19</v>
      </c>
      <c r="J21" s="145"/>
      <c r="K21" s="105">
        <f>SUM(C21:J21)</f>
        <v>40</v>
      </c>
      <c r="L21" s="146">
        <v>40</v>
      </c>
    </row>
    <row r="22" spans="1:12" ht="15">
      <c r="A22" s="93">
        <v>16</v>
      </c>
      <c r="B22" s="69" t="s">
        <v>59</v>
      </c>
      <c r="C22" s="175" t="s">
        <v>56</v>
      </c>
      <c r="D22" s="92">
        <v>17</v>
      </c>
      <c r="E22" s="92">
        <v>16</v>
      </c>
      <c r="F22" s="92" t="s">
        <v>56</v>
      </c>
      <c r="G22" s="92" t="s">
        <v>56</v>
      </c>
      <c r="H22" s="92" t="s">
        <v>56</v>
      </c>
      <c r="I22" s="92" t="s">
        <v>56</v>
      </c>
      <c r="J22" s="107"/>
      <c r="K22" s="105">
        <f>SUM(C22:J22)</f>
        <v>33</v>
      </c>
      <c r="L22" s="129">
        <f>K22</f>
        <v>33</v>
      </c>
    </row>
    <row r="23" spans="1:12" ht="15">
      <c r="A23" s="93">
        <v>17</v>
      </c>
      <c r="B23" s="92" t="s">
        <v>43</v>
      </c>
      <c r="C23" s="92">
        <v>19</v>
      </c>
      <c r="D23" s="92">
        <v>14</v>
      </c>
      <c r="E23" s="175" t="s">
        <v>56</v>
      </c>
      <c r="F23" s="92" t="s">
        <v>56</v>
      </c>
      <c r="G23" s="92" t="s">
        <v>56</v>
      </c>
      <c r="H23" s="92" t="s">
        <v>56</v>
      </c>
      <c r="I23" s="92" t="s">
        <v>56</v>
      </c>
      <c r="J23" s="107"/>
      <c r="K23" s="105">
        <f>SUM(C23:J23)</f>
        <v>33</v>
      </c>
      <c r="L23" s="129">
        <f>K23</f>
        <v>33</v>
      </c>
    </row>
    <row r="24" spans="1:12" ht="15">
      <c r="A24" s="73">
        <v>18</v>
      </c>
      <c r="B24" s="69" t="s">
        <v>58</v>
      </c>
      <c r="C24" s="175" t="s">
        <v>56</v>
      </c>
      <c r="D24" s="92">
        <v>19</v>
      </c>
      <c r="E24" s="92" t="s">
        <v>56</v>
      </c>
      <c r="F24" s="92" t="s">
        <v>56</v>
      </c>
      <c r="G24" s="92" t="s">
        <v>56</v>
      </c>
      <c r="H24" s="92" t="s">
        <v>56</v>
      </c>
      <c r="I24" s="92" t="s">
        <v>56</v>
      </c>
      <c r="J24" s="107"/>
      <c r="K24" s="105">
        <f>SUM(C24:J24)</f>
        <v>19</v>
      </c>
      <c r="L24" s="129">
        <f>K24</f>
        <v>19</v>
      </c>
    </row>
    <row r="25" spans="1:12" ht="15">
      <c r="A25" s="93">
        <v>19</v>
      </c>
      <c r="B25" s="92" t="s">
        <v>42</v>
      </c>
      <c r="C25" s="92">
        <v>19</v>
      </c>
      <c r="D25" s="175" t="s">
        <v>56</v>
      </c>
      <c r="E25" s="92" t="s">
        <v>56</v>
      </c>
      <c r="F25" s="92" t="s">
        <v>56</v>
      </c>
      <c r="G25" s="92" t="s">
        <v>56</v>
      </c>
      <c r="H25" s="92" t="s">
        <v>56</v>
      </c>
      <c r="I25" s="92" t="s">
        <v>56</v>
      </c>
      <c r="J25" s="107"/>
      <c r="K25" s="105">
        <f>SUM(C25:J25)</f>
        <v>19</v>
      </c>
      <c r="L25" s="129">
        <f>K25</f>
        <v>19</v>
      </c>
    </row>
    <row r="26" spans="1:12" ht="15">
      <c r="A26" s="93">
        <v>20</v>
      </c>
      <c r="B26" s="69" t="s">
        <v>60</v>
      </c>
      <c r="C26" s="175" t="s">
        <v>56</v>
      </c>
      <c r="D26" s="92">
        <v>16</v>
      </c>
      <c r="E26" s="92" t="s">
        <v>56</v>
      </c>
      <c r="F26" s="92" t="s">
        <v>56</v>
      </c>
      <c r="G26" s="92" t="s">
        <v>56</v>
      </c>
      <c r="H26" s="92" t="s">
        <v>56</v>
      </c>
      <c r="I26" s="92" t="s">
        <v>56</v>
      </c>
      <c r="J26" s="107"/>
      <c r="K26" s="105">
        <f>SUM(C26:J26)</f>
        <v>16</v>
      </c>
      <c r="L26" s="129">
        <f>K26</f>
        <v>16</v>
      </c>
    </row>
    <row r="27" spans="1:12" ht="15">
      <c r="A27" s="93">
        <v>21</v>
      </c>
      <c r="B27" s="92" t="s">
        <v>87</v>
      </c>
      <c r="C27" s="175" t="s">
        <v>56</v>
      </c>
      <c r="D27" s="92" t="s">
        <v>56</v>
      </c>
      <c r="E27" s="92" t="s">
        <v>56</v>
      </c>
      <c r="F27" s="69">
        <v>16</v>
      </c>
      <c r="G27" s="92" t="s">
        <v>56</v>
      </c>
      <c r="H27" s="92" t="s">
        <v>56</v>
      </c>
      <c r="I27" s="92" t="s">
        <v>56</v>
      </c>
      <c r="J27" s="110"/>
      <c r="K27" s="105">
        <f>SUM(C27:J27)</f>
        <v>16</v>
      </c>
      <c r="L27" s="129">
        <f>K27</f>
        <v>16</v>
      </c>
    </row>
    <row r="28" spans="1:12" ht="15.75" thickBot="1">
      <c r="A28" s="108">
        <v>22</v>
      </c>
      <c r="B28" s="111" t="s">
        <v>61</v>
      </c>
      <c r="C28" s="176" t="s">
        <v>56</v>
      </c>
      <c r="D28" s="109">
        <v>15</v>
      </c>
      <c r="E28" s="109" t="s">
        <v>56</v>
      </c>
      <c r="F28" s="109" t="s">
        <v>56</v>
      </c>
      <c r="G28" s="109" t="s">
        <v>56</v>
      </c>
      <c r="H28" s="109" t="s">
        <v>56</v>
      </c>
      <c r="I28" s="109" t="s">
        <v>56</v>
      </c>
      <c r="J28" s="117"/>
      <c r="K28" s="106">
        <f>SUM(C28:J28)</f>
        <v>15</v>
      </c>
      <c r="L28" s="131">
        <f>K28</f>
        <v>15</v>
      </c>
    </row>
    <row r="29" ht="15.75" thickBot="1"/>
    <row r="30" spans="1:5" ht="15.75" thickBot="1">
      <c r="A30" s="38"/>
      <c r="B30" s="39"/>
      <c r="C30" s="40" t="s">
        <v>29</v>
      </c>
      <c r="D30" s="41"/>
      <c r="E30" s="42"/>
    </row>
    <row r="31" spans="1:13" ht="15">
      <c r="A31" s="31"/>
      <c r="L31" s="33"/>
      <c r="M31" s="17"/>
    </row>
    <row r="32" ht="15">
      <c r="M32" s="17"/>
    </row>
    <row r="33" ht="15">
      <c r="M33" s="17"/>
    </row>
    <row r="34" ht="15">
      <c r="M34" s="17"/>
    </row>
    <row r="35" ht="15">
      <c r="M35" s="17"/>
    </row>
    <row r="36" ht="15">
      <c r="M36" s="17"/>
    </row>
    <row r="37" spans="1:13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22"/>
      <c r="L37" s="33"/>
      <c r="M37" s="17"/>
    </row>
    <row r="38" spans="1:13" ht="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22"/>
      <c r="L38" s="33"/>
      <c r="M38" s="17"/>
    </row>
    <row r="39" spans="1:13" ht="15">
      <c r="A39" s="31"/>
      <c r="B39" s="31"/>
      <c r="C39" s="31"/>
      <c r="D39" s="31"/>
      <c r="E39" s="32"/>
      <c r="F39" s="31"/>
      <c r="G39" s="31"/>
      <c r="H39" s="31"/>
      <c r="I39" s="31"/>
      <c r="J39" s="31"/>
      <c r="K39" s="22"/>
      <c r="L39" s="33"/>
      <c r="M39" s="17"/>
    </row>
    <row r="40" spans="1:13" ht="15">
      <c r="A40" s="31"/>
      <c r="B40" s="31"/>
      <c r="C40" s="31"/>
      <c r="D40" s="31"/>
      <c r="E40" s="35"/>
      <c r="F40" s="35"/>
      <c r="G40" s="35"/>
      <c r="H40" s="35"/>
      <c r="I40" s="35"/>
      <c r="J40" s="35"/>
      <c r="K40" s="22"/>
      <c r="L40" s="36"/>
      <c r="M40" s="17"/>
    </row>
    <row r="41" spans="1:13" ht="15">
      <c r="A41" s="34"/>
      <c r="B41" s="34"/>
      <c r="C41" s="31"/>
      <c r="D41" s="31"/>
      <c r="E41" s="31"/>
      <c r="F41" s="31"/>
      <c r="G41" s="31"/>
      <c r="H41" s="31"/>
      <c r="I41" s="31"/>
      <c r="J41" s="31"/>
      <c r="K41" s="22"/>
      <c r="L41" s="33"/>
      <c r="M41" s="17"/>
    </row>
    <row r="42" spans="1:13" ht="1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22"/>
      <c r="L42" s="33"/>
      <c r="M42" s="17"/>
    </row>
    <row r="43" spans="1:13" ht="1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22"/>
      <c r="L43" s="33"/>
      <c r="M43" s="17"/>
    </row>
    <row r="44" spans="1:13" ht="15">
      <c r="A44" s="31"/>
      <c r="B44" s="31"/>
      <c r="C44" s="31"/>
      <c r="D44" s="31"/>
      <c r="E44" s="32"/>
      <c r="F44" s="31"/>
      <c r="G44" s="31"/>
      <c r="H44" s="31"/>
      <c r="I44" s="31"/>
      <c r="J44" s="31"/>
      <c r="K44" s="22"/>
      <c r="L44" s="33"/>
      <c r="M44" s="17"/>
    </row>
    <row r="45" spans="1:13" ht="15">
      <c r="A45" s="34"/>
      <c r="B45" s="34"/>
      <c r="C45" s="31"/>
      <c r="D45" s="31"/>
      <c r="E45" s="31"/>
      <c r="F45" s="31"/>
      <c r="G45" s="31"/>
      <c r="H45" s="31"/>
      <c r="I45" s="31"/>
      <c r="J45" s="31"/>
      <c r="K45" s="22"/>
      <c r="L45" s="33"/>
      <c r="M45" s="17"/>
    </row>
    <row r="46" spans="1:13" ht="15">
      <c r="A46" s="31"/>
      <c r="B46" s="31"/>
      <c r="C46" s="31"/>
      <c r="D46" s="31"/>
      <c r="E46" s="32"/>
      <c r="F46" s="32"/>
      <c r="G46" s="32"/>
      <c r="H46" s="32"/>
      <c r="I46" s="32"/>
      <c r="J46" s="32"/>
      <c r="K46" s="22"/>
      <c r="L46" s="36"/>
      <c r="M46" s="17"/>
    </row>
    <row r="47" spans="1:13" ht="15">
      <c r="A47" s="31"/>
      <c r="B47" s="31"/>
      <c r="C47" s="31"/>
      <c r="D47" s="31"/>
      <c r="E47" s="32"/>
      <c r="F47" s="32"/>
      <c r="G47" s="32"/>
      <c r="H47" s="32"/>
      <c r="I47" s="32"/>
      <c r="J47" s="32"/>
      <c r="K47" s="22"/>
      <c r="L47" s="36"/>
      <c r="M47" s="17"/>
    </row>
    <row r="48" spans="1:13" ht="15">
      <c r="A48" s="34"/>
      <c r="B48" s="34"/>
      <c r="C48" s="31"/>
      <c r="D48" s="31"/>
      <c r="E48" s="31"/>
      <c r="F48" s="31"/>
      <c r="G48" s="31"/>
      <c r="H48" s="31"/>
      <c r="I48" s="31"/>
      <c r="J48" s="31"/>
      <c r="K48" s="22"/>
      <c r="L48" s="33"/>
      <c r="M48" s="17"/>
    </row>
    <row r="49" spans="1:13" ht="15">
      <c r="A49" s="34"/>
      <c r="B49" s="34"/>
      <c r="C49" s="31"/>
      <c r="D49" s="31"/>
      <c r="E49" s="31"/>
      <c r="F49" s="31"/>
      <c r="G49" s="31"/>
      <c r="H49" s="31"/>
      <c r="I49" s="31"/>
      <c r="J49" s="31"/>
      <c r="K49" s="22"/>
      <c r="L49" s="33"/>
      <c r="M49" s="17"/>
    </row>
    <row r="50" spans="1:13" ht="15">
      <c r="A50" s="31"/>
      <c r="B50" s="31"/>
      <c r="C50" s="31"/>
      <c r="D50" s="31"/>
      <c r="E50" s="32"/>
      <c r="F50" s="32"/>
      <c r="G50" s="31"/>
      <c r="H50" s="31"/>
      <c r="I50" s="31"/>
      <c r="J50" s="31"/>
      <c r="K50" s="22"/>
      <c r="L50" s="33"/>
      <c r="M50" s="17"/>
    </row>
    <row r="51" spans="1:13" ht="15">
      <c r="A51" s="31"/>
      <c r="B51" s="31"/>
      <c r="C51" s="31"/>
      <c r="D51" s="31"/>
      <c r="E51" s="32"/>
      <c r="F51" s="32"/>
      <c r="G51" s="31"/>
      <c r="H51" s="31"/>
      <c r="I51" s="31"/>
      <c r="J51" s="31"/>
      <c r="K51" s="22"/>
      <c r="L51" s="33"/>
      <c r="M51" s="17"/>
    </row>
    <row r="52" spans="1:13" ht="15">
      <c r="A52" s="31"/>
      <c r="B52" s="31"/>
      <c r="C52" s="31"/>
      <c r="D52" s="31"/>
      <c r="E52" s="32"/>
      <c r="F52" s="32"/>
      <c r="G52" s="32"/>
      <c r="H52" s="32"/>
      <c r="I52" s="32"/>
      <c r="J52" s="32"/>
      <c r="K52" s="22"/>
      <c r="L52" s="36"/>
      <c r="M52" s="17"/>
    </row>
    <row r="53" spans="1:13" ht="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22"/>
      <c r="L53" s="33"/>
      <c r="M53" s="17"/>
    </row>
    <row r="54" spans="1:13" ht="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22"/>
      <c r="L54" s="33"/>
      <c r="M54" s="17"/>
    </row>
    <row r="55" spans="1:13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22"/>
      <c r="L55" s="33"/>
      <c r="M55" s="17"/>
    </row>
    <row r="56" spans="1:13" ht="15">
      <c r="A56" s="34"/>
      <c r="B56" s="34"/>
      <c r="C56" s="31"/>
      <c r="D56" s="31"/>
      <c r="E56" s="31"/>
      <c r="F56" s="31"/>
      <c r="G56" s="31"/>
      <c r="H56" s="31"/>
      <c r="I56" s="31"/>
      <c r="J56" s="31"/>
      <c r="K56" s="22"/>
      <c r="L56" s="33"/>
      <c r="M56" s="17"/>
    </row>
    <row r="57" spans="1:13" ht="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22"/>
      <c r="L57" s="33"/>
      <c r="M57" s="17"/>
    </row>
    <row r="58" spans="1:13" ht="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22"/>
      <c r="L58" s="33"/>
      <c r="M58" s="17"/>
    </row>
    <row r="59" spans="1:13" ht="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22"/>
      <c r="L59" s="33"/>
      <c r="M59" s="17"/>
    </row>
    <row r="60" spans="1:13" ht="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22"/>
      <c r="L60" s="33"/>
      <c r="M60" s="17"/>
    </row>
    <row r="61" spans="1:13" ht="15">
      <c r="A61" s="31"/>
      <c r="B61" s="31"/>
      <c r="C61" s="31"/>
      <c r="D61" s="31"/>
      <c r="E61" s="31"/>
      <c r="F61" s="32"/>
      <c r="G61" s="32"/>
      <c r="H61" s="32"/>
      <c r="I61" s="32"/>
      <c r="J61" s="32"/>
      <c r="K61" s="22"/>
      <c r="L61" s="36"/>
      <c r="M61" s="17"/>
    </row>
    <row r="62" spans="1:13" ht="15">
      <c r="A62" s="31"/>
      <c r="B62" s="31"/>
      <c r="C62" s="31"/>
      <c r="D62" s="31"/>
      <c r="E62" s="31"/>
      <c r="F62" s="32"/>
      <c r="G62" s="32"/>
      <c r="H62" s="32"/>
      <c r="I62" s="32"/>
      <c r="J62" s="32"/>
      <c r="K62" s="22"/>
      <c r="L62" s="36"/>
      <c r="M62" s="17"/>
    </row>
    <row r="63" spans="1:13" ht="1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22"/>
      <c r="L63" s="33"/>
      <c r="M63" s="17"/>
    </row>
    <row r="64" spans="1:13" ht="1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22"/>
      <c r="L64" s="33"/>
      <c r="M64" s="17"/>
    </row>
    <row r="65" spans="1:13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15.75">
      <c r="A66" s="37"/>
      <c r="B66" s="35"/>
      <c r="C66" s="35"/>
      <c r="D66" s="24"/>
      <c r="E66" s="35"/>
      <c r="F66" s="35"/>
      <c r="G66" s="35"/>
      <c r="H66" s="35"/>
      <c r="I66" s="35"/>
      <c r="J66" s="17"/>
      <c r="K66" s="17"/>
      <c r="L66" s="17"/>
      <c r="M66" s="17"/>
    </row>
    <row r="67" spans="1:13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</row>
    <row r="68" spans="1:13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</sheetData>
  <sheetProtection/>
  <autoFilter ref="A6:L27"/>
  <mergeCells count="2">
    <mergeCell ref="A1:F1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B26" sqref="B26"/>
    </sheetView>
  </sheetViews>
  <sheetFormatPr defaultColWidth="9.140625" defaultRowHeight="15"/>
  <cols>
    <col min="2" max="2" width="22.57421875" style="0" customWidth="1"/>
  </cols>
  <sheetData>
    <row r="1" spans="1:6" ht="15.75" thickBot="1">
      <c r="A1" s="171" t="s">
        <v>31</v>
      </c>
      <c r="B1" s="171"/>
      <c r="C1" s="171"/>
      <c r="D1" s="171"/>
      <c r="E1" s="171"/>
      <c r="F1" s="171"/>
    </row>
    <row r="2" spans="1:6" ht="15.75" thickTop="1">
      <c r="A2" s="1"/>
      <c r="B2" s="23"/>
      <c r="C2" s="1"/>
      <c r="D2" s="1"/>
      <c r="E2" s="1"/>
      <c r="F2" s="1"/>
    </row>
    <row r="3" spans="1:6" ht="15.75" thickBot="1">
      <c r="A3" s="172" t="s">
        <v>2</v>
      </c>
      <c r="B3" s="172"/>
      <c r="C3" s="172"/>
      <c r="D3" s="172"/>
      <c r="E3" s="172"/>
      <c r="F3" s="172"/>
    </row>
    <row r="4" spans="1:12" ht="15">
      <c r="A4" s="45"/>
      <c r="B4" s="46"/>
      <c r="C4" s="47"/>
      <c r="D4" s="46"/>
      <c r="E4" s="47"/>
      <c r="F4" s="48"/>
      <c r="G4" s="100"/>
      <c r="H4" s="101"/>
      <c r="I4" s="101"/>
      <c r="J4" s="101"/>
      <c r="K4" s="52"/>
      <c r="L4" s="102"/>
    </row>
    <row r="5" spans="1:12" ht="15">
      <c r="A5" s="49" t="s">
        <v>0</v>
      </c>
      <c r="B5" s="13" t="s">
        <v>1</v>
      </c>
      <c r="C5" s="13" t="s">
        <v>30</v>
      </c>
      <c r="D5" s="13" t="s">
        <v>33</v>
      </c>
      <c r="E5" s="13" t="s">
        <v>34</v>
      </c>
      <c r="F5" s="13" t="s">
        <v>35</v>
      </c>
      <c r="G5" s="12" t="s">
        <v>36</v>
      </c>
      <c r="H5" s="12" t="s">
        <v>37</v>
      </c>
      <c r="I5" s="12" t="s">
        <v>76</v>
      </c>
      <c r="J5" s="104" t="s">
        <v>38</v>
      </c>
      <c r="K5" s="55" t="s">
        <v>4</v>
      </c>
      <c r="L5" s="103" t="s">
        <v>8</v>
      </c>
    </row>
    <row r="6" spans="1:12" ht="15.75" thickBot="1">
      <c r="A6" s="112"/>
      <c r="B6" s="76" t="s">
        <v>57</v>
      </c>
      <c r="C6" s="66"/>
      <c r="D6" s="66"/>
      <c r="E6" s="66"/>
      <c r="F6" s="66"/>
      <c r="G6" s="66"/>
      <c r="H6" s="66"/>
      <c r="I6" s="67"/>
      <c r="J6" s="67"/>
      <c r="K6" s="114"/>
      <c r="L6" s="115" t="s">
        <v>6</v>
      </c>
    </row>
    <row r="7" spans="1:12" ht="15">
      <c r="A7" s="89">
        <v>1</v>
      </c>
      <c r="B7" s="90" t="s">
        <v>27</v>
      </c>
      <c r="C7" s="94">
        <v>30</v>
      </c>
      <c r="D7" s="94">
        <v>30</v>
      </c>
      <c r="E7" s="174">
        <v>24</v>
      </c>
      <c r="F7" s="94">
        <v>30</v>
      </c>
      <c r="G7" s="98">
        <v>24</v>
      </c>
      <c r="H7" s="94">
        <v>30</v>
      </c>
      <c r="I7" s="98">
        <v>24</v>
      </c>
      <c r="J7" s="116"/>
      <c r="K7" s="143">
        <f aca="true" t="shared" si="0" ref="K7:K21">SUM(C7:J7)</f>
        <v>192</v>
      </c>
      <c r="L7" s="128">
        <v>168</v>
      </c>
    </row>
    <row r="8" spans="1:12" ht="15">
      <c r="A8" s="73">
        <v>2</v>
      </c>
      <c r="B8" s="69" t="s">
        <v>19</v>
      </c>
      <c r="C8" s="96">
        <v>24</v>
      </c>
      <c r="D8" s="95">
        <v>30</v>
      </c>
      <c r="E8" s="96">
        <v>24</v>
      </c>
      <c r="F8" s="175" t="s">
        <v>56</v>
      </c>
      <c r="G8" s="92" t="s">
        <v>56</v>
      </c>
      <c r="H8" s="95">
        <v>30</v>
      </c>
      <c r="I8" s="96">
        <v>24</v>
      </c>
      <c r="J8" s="107"/>
      <c r="K8" s="140">
        <f t="shared" si="0"/>
        <v>132</v>
      </c>
      <c r="L8" s="129">
        <v>132</v>
      </c>
    </row>
    <row r="9" spans="1:12" ht="15">
      <c r="A9" s="73">
        <v>3</v>
      </c>
      <c r="B9" s="69" t="s">
        <v>95</v>
      </c>
      <c r="C9" s="175" t="s">
        <v>56</v>
      </c>
      <c r="D9" s="92" t="s">
        <v>56</v>
      </c>
      <c r="E9" s="97">
        <v>30</v>
      </c>
      <c r="F9" s="81">
        <v>21</v>
      </c>
      <c r="G9" s="97">
        <v>30</v>
      </c>
      <c r="H9" s="96">
        <v>24</v>
      </c>
      <c r="I9" s="177">
        <v>21</v>
      </c>
      <c r="J9" s="110"/>
      <c r="K9" s="140">
        <f t="shared" si="0"/>
        <v>126</v>
      </c>
      <c r="L9" s="129">
        <v>126</v>
      </c>
    </row>
    <row r="10" spans="1:12" ht="15">
      <c r="A10" s="93">
        <v>4</v>
      </c>
      <c r="B10" s="92" t="s">
        <v>97</v>
      </c>
      <c r="C10" s="175" t="s">
        <v>56</v>
      </c>
      <c r="D10" s="92" t="s">
        <v>56</v>
      </c>
      <c r="E10" s="99">
        <v>21</v>
      </c>
      <c r="F10" s="96">
        <v>24</v>
      </c>
      <c r="G10" s="99">
        <v>21</v>
      </c>
      <c r="H10" s="99">
        <v>21</v>
      </c>
      <c r="I10" s="95">
        <v>30</v>
      </c>
      <c r="J10" s="107"/>
      <c r="K10" s="140">
        <f t="shared" si="0"/>
        <v>117</v>
      </c>
      <c r="L10" s="129">
        <v>117</v>
      </c>
    </row>
    <row r="11" spans="1:12" ht="15">
      <c r="A11" s="93">
        <v>5</v>
      </c>
      <c r="B11" s="92" t="s">
        <v>98</v>
      </c>
      <c r="C11" s="175" t="s">
        <v>56</v>
      </c>
      <c r="D11" s="92" t="s">
        <v>56</v>
      </c>
      <c r="E11" s="99">
        <v>21</v>
      </c>
      <c r="F11" s="96">
        <v>24</v>
      </c>
      <c r="G11" s="99">
        <v>21</v>
      </c>
      <c r="H11" s="99">
        <v>21</v>
      </c>
      <c r="I11" s="95">
        <v>30</v>
      </c>
      <c r="J11" s="107"/>
      <c r="K11" s="140">
        <f t="shared" si="0"/>
        <v>117</v>
      </c>
      <c r="L11" s="129">
        <v>117</v>
      </c>
    </row>
    <row r="12" spans="1:12" ht="15">
      <c r="A12" s="93">
        <v>6</v>
      </c>
      <c r="B12" s="92" t="s">
        <v>96</v>
      </c>
      <c r="C12" s="175" t="s">
        <v>56</v>
      </c>
      <c r="D12" s="92" t="s">
        <v>56</v>
      </c>
      <c r="E12" s="95">
        <v>30</v>
      </c>
      <c r="F12" s="99">
        <v>21</v>
      </c>
      <c r="G12" s="95">
        <v>30</v>
      </c>
      <c r="H12" s="92" t="s">
        <v>56</v>
      </c>
      <c r="I12" s="99">
        <v>21</v>
      </c>
      <c r="J12" s="107"/>
      <c r="K12" s="140">
        <f t="shared" si="0"/>
        <v>102</v>
      </c>
      <c r="L12" s="129">
        <v>102</v>
      </c>
    </row>
    <row r="13" spans="1:12" ht="15">
      <c r="A13" s="93">
        <v>7</v>
      </c>
      <c r="B13" s="92" t="s">
        <v>99</v>
      </c>
      <c r="C13" s="175" t="s">
        <v>56</v>
      </c>
      <c r="D13" s="92" t="s">
        <v>56</v>
      </c>
      <c r="E13" s="92">
        <v>19</v>
      </c>
      <c r="F13" s="92">
        <v>19</v>
      </c>
      <c r="G13" s="92">
        <v>19</v>
      </c>
      <c r="H13" s="92">
        <v>18</v>
      </c>
      <c r="I13" s="92">
        <v>19</v>
      </c>
      <c r="J13" s="107"/>
      <c r="K13" s="140">
        <f t="shared" si="0"/>
        <v>94</v>
      </c>
      <c r="L13" s="129">
        <v>94</v>
      </c>
    </row>
    <row r="14" spans="1:12" ht="15">
      <c r="A14" s="93">
        <v>8</v>
      </c>
      <c r="B14" s="92" t="s">
        <v>100</v>
      </c>
      <c r="C14" s="175" t="s">
        <v>56</v>
      </c>
      <c r="D14" s="92" t="s">
        <v>56</v>
      </c>
      <c r="E14" s="92">
        <v>19</v>
      </c>
      <c r="F14" s="92">
        <v>19</v>
      </c>
      <c r="G14" s="92" t="s">
        <v>56</v>
      </c>
      <c r="H14" s="92">
        <v>19</v>
      </c>
      <c r="I14" s="92" t="s">
        <v>56</v>
      </c>
      <c r="J14" s="107"/>
      <c r="K14" s="140">
        <f t="shared" si="0"/>
        <v>57</v>
      </c>
      <c r="L14" s="129">
        <v>57</v>
      </c>
    </row>
    <row r="15" spans="1:12" ht="15">
      <c r="A15" s="68">
        <v>9</v>
      </c>
      <c r="B15" s="18" t="s">
        <v>104</v>
      </c>
      <c r="C15" s="175" t="s">
        <v>56</v>
      </c>
      <c r="D15" s="92" t="s">
        <v>56</v>
      </c>
      <c r="E15" s="92" t="s">
        <v>56</v>
      </c>
      <c r="F15" s="92" t="s">
        <v>56</v>
      </c>
      <c r="G15" s="18">
        <v>19</v>
      </c>
      <c r="H15" s="18">
        <v>18</v>
      </c>
      <c r="I15" s="92">
        <v>19</v>
      </c>
      <c r="J15" s="136"/>
      <c r="K15" s="140">
        <f>SUM(C15:J15)</f>
        <v>56</v>
      </c>
      <c r="L15" s="129">
        <v>56</v>
      </c>
    </row>
    <row r="16" spans="1:12" ht="15">
      <c r="A16" s="73">
        <v>10</v>
      </c>
      <c r="B16" s="69" t="s">
        <v>101</v>
      </c>
      <c r="C16" s="175" t="s">
        <v>56</v>
      </c>
      <c r="D16" s="69" t="s">
        <v>56</v>
      </c>
      <c r="E16" s="69" t="s">
        <v>56</v>
      </c>
      <c r="F16" s="97">
        <v>30</v>
      </c>
      <c r="G16" s="83">
        <v>24</v>
      </c>
      <c r="H16" s="92" t="s">
        <v>56</v>
      </c>
      <c r="I16" s="92" t="s">
        <v>56</v>
      </c>
      <c r="J16" s="110"/>
      <c r="K16" s="140">
        <f>SUM(C16:J16)</f>
        <v>54</v>
      </c>
      <c r="L16" s="129">
        <v>54</v>
      </c>
    </row>
    <row r="17" spans="1:12" ht="15">
      <c r="A17" s="73">
        <v>11</v>
      </c>
      <c r="B17" s="69" t="s">
        <v>94</v>
      </c>
      <c r="C17" s="175" t="s">
        <v>56</v>
      </c>
      <c r="D17" s="92" t="s">
        <v>56</v>
      </c>
      <c r="E17" s="92" t="s">
        <v>56</v>
      </c>
      <c r="F17" s="92" t="s">
        <v>56</v>
      </c>
      <c r="G17" s="92">
        <v>18</v>
      </c>
      <c r="H17" s="96">
        <v>24</v>
      </c>
      <c r="I17" s="92" t="s">
        <v>56</v>
      </c>
      <c r="J17" s="110"/>
      <c r="K17" s="140">
        <f>SUM(C17:J17)</f>
        <v>42</v>
      </c>
      <c r="L17" s="129">
        <v>42</v>
      </c>
    </row>
    <row r="18" spans="1:12" ht="15">
      <c r="A18" s="73">
        <v>12</v>
      </c>
      <c r="B18" s="92" t="s">
        <v>21</v>
      </c>
      <c r="C18" s="95">
        <v>30</v>
      </c>
      <c r="D18" s="175" t="s">
        <v>56</v>
      </c>
      <c r="E18" s="92" t="s">
        <v>56</v>
      </c>
      <c r="F18" s="92" t="s">
        <v>56</v>
      </c>
      <c r="G18" s="92" t="s">
        <v>56</v>
      </c>
      <c r="H18" s="92" t="s">
        <v>56</v>
      </c>
      <c r="I18" s="92"/>
      <c r="J18" s="107"/>
      <c r="K18" s="140">
        <f t="shared" si="0"/>
        <v>30</v>
      </c>
      <c r="L18" s="129">
        <v>30</v>
      </c>
    </row>
    <row r="19" spans="1:12" ht="15">
      <c r="A19" s="73">
        <v>13</v>
      </c>
      <c r="B19" s="69" t="s">
        <v>32</v>
      </c>
      <c r="C19" s="96">
        <v>24</v>
      </c>
      <c r="D19" s="175" t="s">
        <v>56</v>
      </c>
      <c r="E19" s="92" t="s">
        <v>56</v>
      </c>
      <c r="F19" s="92" t="s">
        <v>56</v>
      </c>
      <c r="G19" s="92" t="s">
        <v>56</v>
      </c>
      <c r="H19" s="92" t="s">
        <v>56</v>
      </c>
      <c r="I19" s="92"/>
      <c r="J19" s="107"/>
      <c r="K19" s="140">
        <f t="shared" si="0"/>
        <v>24</v>
      </c>
      <c r="L19" s="129">
        <v>24</v>
      </c>
    </row>
    <row r="20" spans="1:12" ht="15">
      <c r="A20" s="50">
        <v>14</v>
      </c>
      <c r="B20" s="20" t="s">
        <v>111</v>
      </c>
      <c r="C20" s="175" t="s">
        <v>56</v>
      </c>
      <c r="D20" s="92" t="s">
        <v>56</v>
      </c>
      <c r="E20" s="92" t="s">
        <v>56</v>
      </c>
      <c r="F20" s="92" t="s">
        <v>56</v>
      </c>
      <c r="G20" s="92" t="s">
        <v>56</v>
      </c>
      <c r="H20" s="20">
        <v>19</v>
      </c>
      <c r="I20" s="20"/>
      <c r="J20" s="135"/>
      <c r="K20" s="140">
        <f t="shared" si="0"/>
        <v>19</v>
      </c>
      <c r="L20" s="130">
        <v>19</v>
      </c>
    </row>
    <row r="21" spans="1:12" ht="15">
      <c r="A21" s="50">
        <v>15</v>
      </c>
      <c r="B21" s="92" t="s">
        <v>89</v>
      </c>
      <c r="C21" s="175" t="s">
        <v>56</v>
      </c>
      <c r="D21" s="92" t="s">
        <v>56</v>
      </c>
      <c r="E21" s="92" t="s">
        <v>56</v>
      </c>
      <c r="F21" s="92" t="s">
        <v>56</v>
      </c>
      <c r="G21" s="92">
        <v>18</v>
      </c>
      <c r="H21" s="92" t="s">
        <v>56</v>
      </c>
      <c r="I21" s="20"/>
      <c r="J21" s="135"/>
      <c r="K21" s="140">
        <f t="shared" si="0"/>
        <v>18</v>
      </c>
      <c r="L21" s="130">
        <v>18</v>
      </c>
    </row>
    <row r="22" spans="1:12" ht="15">
      <c r="A22" s="123"/>
      <c r="B22" s="122"/>
      <c r="C22" s="122"/>
      <c r="D22" s="122"/>
      <c r="E22" s="122"/>
      <c r="F22" s="122"/>
      <c r="G22" s="122"/>
      <c r="H22" s="122"/>
      <c r="I22" s="122"/>
      <c r="J22" s="126"/>
      <c r="K22" s="144"/>
      <c r="L22" s="142"/>
    </row>
    <row r="23" spans="1:12" ht="15">
      <c r="A23" s="123"/>
      <c r="B23" s="122"/>
      <c r="C23" s="122"/>
      <c r="D23" s="122"/>
      <c r="E23" s="122"/>
      <c r="F23" s="122"/>
      <c r="G23" s="122"/>
      <c r="H23" s="122"/>
      <c r="I23" s="122"/>
      <c r="J23" s="126"/>
      <c r="K23" s="144"/>
      <c r="L23" s="142"/>
    </row>
    <row r="24" spans="1:12" ht="15">
      <c r="A24" s="50"/>
      <c r="B24" s="20"/>
      <c r="C24" s="20"/>
      <c r="D24" s="20"/>
      <c r="E24" s="20"/>
      <c r="F24" s="20"/>
      <c r="G24" s="20"/>
      <c r="H24" s="20"/>
      <c r="I24" s="20"/>
      <c r="J24" s="135"/>
      <c r="K24" s="140"/>
      <c r="L24" s="130"/>
    </row>
    <row r="25" spans="1:12" ht="15">
      <c r="A25" s="123"/>
      <c r="B25" s="122"/>
      <c r="C25" s="122"/>
      <c r="D25" s="122"/>
      <c r="E25" s="122"/>
      <c r="F25" s="122"/>
      <c r="G25" s="122"/>
      <c r="H25" s="122"/>
      <c r="I25" s="122"/>
      <c r="J25" s="126"/>
      <c r="K25" s="144"/>
      <c r="L25" s="142"/>
    </row>
    <row r="26" spans="1:12" ht="15">
      <c r="A26" s="50"/>
      <c r="B26" s="20"/>
      <c r="C26" s="20"/>
      <c r="D26" s="20"/>
      <c r="E26" s="20"/>
      <c r="F26" s="20"/>
      <c r="G26" s="20"/>
      <c r="H26" s="20"/>
      <c r="I26" s="20"/>
      <c r="J26" s="135"/>
      <c r="K26" s="140"/>
      <c r="L26" s="130"/>
    </row>
    <row r="27" spans="1:12" ht="15">
      <c r="A27" s="50"/>
      <c r="B27" s="20"/>
      <c r="C27" s="20"/>
      <c r="D27" s="20"/>
      <c r="E27" s="20"/>
      <c r="F27" s="20"/>
      <c r="G27" s="20"/>
      <c r="H27" s="20"/>
      <c r="I27" s="20"/>
      <c r="J27" s="135"/>
      <c r="K27" s="140"/>
      <c r="L27" s="138"/>
    </row>
    <row r="28" spans="1:12" ht="15.75" thickBot="1">
      <c r="A28" s="51"/>
      <c r="B28" s="60"/>
      <c r="C28" s="60"/>
      <c r="D28" s="60"/>
      <c r="E28" s="60"/>
      <c r="F28" s="60"/>
      <c r="G28" s="60"/>
      <c r="H28" s="60"/>
      <c r="I28" s="60"/>
      <c r="J28" s="137"/>
      <c r="K28" s="141"/>
      <c r="L28" s="139"/>
    </row>
  </sheetData>
  <sheetProtection/>
  <autoFilter ref="A6:L20"/>
  <mergeCells count="2">
    <mergeCell ref="A1:F1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1">
      <selection activeCell="N64" sqref="N63:N64"/>
    </sheetView>
  </sheetViews>
  <sheetFormatPr defaultColWidth="9.140625" defaultRowHeight="15"/>
  <cols>
    <col min="2" max="2" width="26.7109375" style="0" customWidth="1"/>
    <col min="3" max="3" width="7.140625" style="0" customWidth="1"/>
    <col min="4" max="4" width="7.28125" style="0" customWidth="1"/>
    <col min="5" max="5" width="6.8515625" style="0" customWidth="1"/>
    <col min="6" max="6" width="8.00390625" style="0" customWidth="1"/>
    <col min="7" max="7" width="7.7109375" style="0" customWidth="1"/>
    <col min="8" max="8" width="7.421875" style="30" customWidth="1"/>
    <col min="9" max="9" width="7.7109375" style="0" customWidth="1"/>
    <col min="10" max="10" width="7.00390625" style="0" customWidth="1"/>
    <col min="11" max="11" width="11.7109375" style="0" customWidth="1"/>
  </cols>
  <sheetData>
    <row r="1" spans="1:10" ht="15.75" thickBot="1">
      <c r="A1" s="171" t="s">
        <v>31</v>
      </c>
      <c r="B1" s="171"/>
      <c r="C1" s="171"/>
      <c r="D1" s="171"/>
      <c r="E1" s="171"/>
      <c r="F1" s="171"/>
      <c r="G1" s="2"/>
      <c r="H1" s="2"/>
      <c r="I1" s="2"/>
      <c r="J1" s="2"/>
    </row>
    <row r="2" spans="1:10" ht="3" customHeight="1" thickTop="1">
      <c r="A2" s="1"/>
      <c r="B2" s="1"/>
      <c r="C2" s="1"/>
      <c r="D2" s="1"/>
      <c r="E2" s="1"/>
      <c r="F2" s="1"/>
      <c r="G2" s="2"/>
      <c r="H2" s="2"/>
      <c r="I2" s="2"/>
      <c r="J2" s="2"/>
    </row>
    <row r="3" spans="1:10" ht="27.75" customHeight="1">
      <c r="A3" s="173" t="s">
        <v>2</v>
      </c>
      <c r="B3" s="173"/>
      <c r="C3" s="173"/>
      <c r="D3" s="173"/>
      <c r="E3" s="173"/>
      <c r="F3" s="173"/>
      <c r="G3" s="2"/>
      <c r="H3" s="2"/>
      <c r="I3" s="2"/>
      <c r="J3" s="2"/>
    </row>
    <row r="4" spans="1:13" ht="15">
      <c r="A4" s="3"/>
      <c r="B4" s="4"/>
      <c r="C4" s="5"/>
      <c r="D4" s="4"/>
      <c r="E4" s="5"/>
      <c r="F4" s="6"/>
      <c r="G4" s="4"/>
      <c r="H4" s="5"/>
      <c r="I4" s="5"/>
      <c r="J4" s="6"/>
      <c r="K4" s="15"/>
      <c r="L4" s="26"/>
      <c r="M4" s="17"/>
    </row>
    <row r="5" spans="1:13" ht="15">
      <c r="A5" s="12" t="s">
        <v>0</v>
      </c>
      <c r="B5" s="13" t="s">
        <v>1</v>
      </c>
      <c r="C5" s="13" t="s">
        <v>30</v>
      </c>
      <c r="D5" s="13" t="s">
        <v>33</v>
      </c>
      <c r="E5" s="13" t="s">
        <v>34</v>
      </c>
      <c r="F5" s="13" t="s">
        <v>35</v>
      </c>
      <c r="G5" s="12" t="s">
        <v>36</v>
      </c>
      <c r="H5" s="12" t="s">
        <v>37</v>
      </c>
      <c r="I5" s="12" t="s">
        <v>76</v>
      </c>
      <c r="J5" s="29" t="s">
        <v>38</v>
      </c>
      <c r="K5" s="14" t="s">
        <v>3</v>
      </c>
      <c r="L5" s="27" t="s">
        <v>8</v>
      </c>
      <c r="M5" s="17"/>
    </row>
    <row r="6" spans="1:13" ht="15">
      <c r="A6" s="7"/>
      <c r="B6" s="8"/>
      <c r="C6" s="9"/>
      <c r="D6" s="9"/>
      <c r="E6" s="9"/>
      <c r="F6" s="10"/>
      <c r="G6" s="9"/>
      <c r="H6" s="9"/>
      <c r="I6" s="9"/>
      <c r="J6" s="10"/>
      <c r="K6" s="16"/>
      <c r="L6" s="28" t="s">
        <v>6</v>
      </c>
      <c r="M6" s="17"/>
    </row>
    <row r="7" spans="1:12" ht="15.75" thickBot="1">
      <c r="A7" s="75" t="s">
        <v>84</v>
      </c>
      <c r="B7" s="11"/>
      <c r="C7" s="2"/>
      <c r="D7" s="11"/>
      <c r="E7" s="2"/>
      <c r="F7" s="2"/>
      <c r="G7" s="2"/>
      <c r="H7" s="2"/>
      <c r="I7" s="2"/>
      <c r="J7" s="2"/>
      <c r="L7" s="25"/>
    </row>
    <row r="8" spans="1:12" ht="15">
      <c r="A8" s="165">
        <v>1</v>
      </c>
      <c r="B8" s="160" t="s">
        <v>74</v>
      </c>
      <c r="C8" s="156" t="s">
        <v>56</v>
      </c>
      <c r="D8" s="147">
        <v>50</v>
      </c>
      <c r="E8" s="148">
        <v>43</v>
      </c>
      <c r="F8" s="147">
        <v>50</v>
      </c>
      <c r="G8" s="147">
        <v>50</v>
      </c>
      <c r="H8" s="149">
        <v>46</v>
      </c>
      <c r="I8" s="147">
        <v>50</v>
      </c>
      <c r="J8" s="150"/>
      <c r="K8" s="143">
        <f aca="true" t="shared" si="0" ref="K8:K39">SUM(C8:J8)</f>
        <v>289</v>
      </c>
      <c r="L8" s="128">
        <f>K8</f>
        <v>289</v>
      </c>
    </row>
    <row r="9" spans="1:12" ht="15">
      <c r="A9" s="166">
        <v>2</v>
      </c>
      <c r="B9" s="161" t="s">
        <v>72</v>
      </c>
      <c r="C9" s="157" t="s">
        <v>56</v>
      </c>
      <c r="D9" s="80">
        <v>43</v>
      </c>
      <c r="E9" s="20">
        <v>38</v>
      </c>
      <c r="F9" s="84">
        <v>46</v>
      </c>
      <c r="G9" s="84">
        <v>46</v>
      </c>
      <c r="H9" s="20">
        <v>37</v>
      </c>
      <c r="I9" s="19">
        <v>39</v>
      </c>
      <c r="J9" s="135"/>
      <c r="K9" s="140">
        <f t="shared" si="0"/>
        <v>249</v>
      </c>
      <c r="L9" s="129">
        <f>K9</f>
        <v>249</v>
      </c>
    </row>
    <row r="10" spans="1:15" ht="15">
      <c r="A10" s="167">
        <v>3</v>
      </c>
      <c r="B10" s="161" t="s">
        <v>70</v>
      </c>
      <c r="C10" s="157" t="s">
        <v>56</v>
      </c>
      <c r="D10" s="82">
        <v>46</v>
      </c>
      <c r="E10" s="20">
        <v>37</v>
      </c>
      <c r="F10" s="20">
        <v>37</v>
      </c>
      <c r="G10" s="20">
        <v>40</v>
      </c>
      <c r="H10" s="20">
        <v>38</v>
      </c>
      <c r="I10" s="84">
        <v>46</v>
      </c>
      <c r="J10" s="135"/>
      <c r="K10" s="140">
        <f t="shared" si="0"/>
        <v>244</v>
      </c>
      <c r="L10" s="129">
        <f>K10</f>
        <v>244</v>
      </c>
      <c r="M10" s="70"/>
      <c r="N10" s="17"/>
      <c r="O10" s="17"/>
    </row>
    <row r="11" spans="1:14" ht="15">
      <c r="A11" s="166">
        <v>4</v>
      </c>
      <c r="B11" s="162" t="s">
        <v>10</v>
      </c>
      <c r="C11" s="82">
        <v>46</v>
      </c>
      <c r="D11" s="157" t="s">
        <v>56</v>
      </c>
      <c r="E11" s="20" t="s">
        <v>56</v>
      </c>
      <c r="F11" s="79">
        <v>50</v>
      </c>
      <c r="G11" s="78">
        <v>50</v>
      </c>
      <c r="H11" s="84">
        <v>46</v>
      </c>
      <c r="I11" s="78">
        <v>50</v>
      </c>
      <c r="J11" s="135"/>
      <c r="K11" s="140">
        <f t="shared" si="0"/>
        <v>242</v>
      </c>
      <c r="L11" s="129">
        <f>K11</f>
        <v>242</v>
      </c>
      <c r="M11" s="70"/>
      <c r="N11" s="17"/>
    </row>
    <row r="12" spans="1:14" ht="15">
      <c r="A12" s="167">
        <v>5</v>
      </c>
      <c r="B12" s="162" t="s">
        <v>13</v>
      </c>
      <c r="C12" s="87">
        <v>43</v>
      </c>
      <c r="D12" s="19">
        <v>36</v>
      </c>
      <c r="E12" s="157">
        <v>35</v>
      </c>
      <c r="F12" s="19">
        <v>41</v>
      </c>
      <c r="G12" s="19">
        <v>37</v>
      </c>
      <c r="H12" s="19">
        <v>35</v>
      </c>
      <c r="I12" s="86">
        <v>43</v>
      </c>
      <c r="J12" s="151"/>
      <c r="K12" s="140">
        <f t="shared" si="0"/>
        <v>270</v>
      </c>
      <c r="L12" s="129">
        <v>235</v>
      </c>
      <c r="M12" s="70"/>
      <c r="N12" s="17"/>
    </row>
    <row r="13" spans="1:12" ht="15">
      <c r="A13" s="166">
        <v>6</v>
      </c>
      <c r="B13" s="161" t="s">
        <v>47</v>
      </c>
      <c r="C13" s="87">
        <v>43</v>
      </c>
      <c r="D13" s="19">
        <v>36</v>
      </c>
      <c r="E13" s="157">
        <v>35</v>
      </c>
      <c r="F13" s="19">
        <v>41</v>
      </c>
      <c r="G13" s="19">
        <v>37</v>
      </c>
      <c r="H13" s="19">
        <v>35</v>
      </c>
      <c r="I13" s="86">
        <v>43</v>
      </c>
      <c r="J13" s="151"/>
      <c r="K13" s="140">
        <f t="shared" si="0"/>
        <v>270</v>
      </c>
      <c r="L13" s="129">
        <v>235</v>
      </c>
    </row>
    <row r="14" spans="1:12" ht="15">
      <c r="A14" s="166">
        <v>7</v>
      </c>
      <c r="B14" s="161" t="s">
        <v>16</v>
      </c>
      <c r="C14" s="19">
        <v>41</v>
      </c>
      <c r="D14" s="157">
        <v>34</v>
      </c>
      <c r="E14" s="19">
        <v>39</v>
      </c>
      <c r="F14" s="19">
        <v>40</v>
      </c>
      <c r="G14" s="19">
        <v>35</v>
      </c>
      <c r="H14" s="19">
        <v>36</v>
      </c>
      <c r="I14" s="69">
        <v>37</v>
      </c>
      <c r="J14" s="151"/>
      <c r="K14" s="140">
        <f t="shared" si="0"/>
        <v>262</v>
      </c>
      <c r="L14" s="129">
        <v>228</v>
      </c>
    </row>
    <row r="15" spans="1:12" ht="15">
      <c r="A15" s="166">
        <v>8</v>
      </c>
      <c r="B15" s="161" t="s">
        <v>52</v>
      </c>
      <c r="C15" s="20">
        <v>36</v>
      </c>
      <c r="D15" s="20">
        <v>39</v>
      </c>
      <c r="E15" s="20">
        <v>41</v>
      </c>
      <c r="F15" s="20">
        <v>36</v>
      </c>
      <c r="G15" s="20">
        <v>36</v>
      </c>
      <c r="H15" s="20">
        <v>39</v>
      </c>
      <c r="I15" s="158">
        <v>34</v>
      </c>
      <c r="J15" s="135"/>
      <c r="K15" s="140">
        <f t="shared" si="0"/>
        <v>261</v>
      </c>
      <c r="L15" s="129">
        <v>227</v>
      </c>
    </row>
    <row r="16" spans="1:12" ht="15">
      <c r="A16" s="167">
        <v>9</v>
      </c>
      <c r="B16" s="161" t="s">
        <v>67</v>
      </c>
      <c r="C16" s="157" t="s">
        <v>56</v>
      </c>
      <c r="D16" s="20">
        <v>39</v>
      </c>
      <c r="E16" s="20">
        <v>41</v>
      </c>
      <c r="F16" s="20">
        <v>36</v>
      </c>
      <c r="G16" s="20">
        <v>36</v>
      </c>
      <c r="H16" s="20">
        <v>39</v>
      </c>
      <c r="I16" s="20">
        <v>34</v>
      </c>
      <c r="J16" s="135"/>
      <c r="K16" s="140">
        <f t="shared" si="0"/>
        <v>225</v>
      </c>
      <c r="L16" s="129">
        <f aca="true" t="shared" si="1" ref="L16:L31">K16</f>
        <v>225</v>
      </c>
    </row>
    <row r="17" spans="1:12" ht="15">
      <c r="A17" s="166">
        <v>10</v>
      </c>
      <c r="B17" s="162" t="s">
        <v>63</v>
      </c>
      <c r="C17" s="157" t="s">
        <v>56</v>
      </c>
      <c r="D17" s="19">
        <v>34</v>
      </c>
      <c r="E17" s="19">
        <v>39</v>
      </c>
      <c r="F17" s="19">
        <v>40</v>
      </c>
      <c r="G17" s="19">
        <v>35</v>
      </c>
      <c r="H17" s="19">
        <v>36</v>
      </c>
      <c r="I17" s="69">
        <v>37</v>
      </c>
      <c r="J17" s="151"/>
      <c r="K17" s="140">
        <f t="shared" si="0"/>
        <v>221</v>
      </c>
      <c r="L17" s="129">
        <f t="shared" si="1"/>
        <v>221</v>
      </c>
    </row>
    <row r="18" spans="1:12" ht="15">
      <c r="A18" s="154">
        <v>11</v>
      </c>
      <c r="B18" s="162" t="s">
        <v>81</v>
      </c>
      <c r="C18" s="157" t="s">
        <v>56</v>
      </c>
      <c r="D18" s="19" t="s">
        <v>56</v>
      </c>
      <c r="E18" s="69">
        <v>38</v>
      </c>
      <c r="F18" s="85">
        <v>46</v>
      </c>
      <c r="G18" s="84">
        <v>46</v>
      </c>
      <c r="H18" s="69">
        <v>37</v>
      </c>
      <c r="I18" s="19">
        <v>39</v>
      </c>
      <c r="J18" s="110"/>
      <c r="K18" s="140">
        <f t="shared" si="0"/>
        <v>206</v>
      </c>
      <c r="L18" s="129">
        <f t="shared" si="1"/>
        <v>206</v>
      </c>
    </row>
    <row r="19" spans="1:12" ht="15">
      <c r="A19" s="166">
        <v>12</v>
      </c>
      <c r="B19" s="162" t="s">
        <v>14</v>
      </c>
      <c r="C19" s="19">
        <v>37</v>
      </c>
      <c r="D19" s="19">
        <v>38</v>
      </c>
      <c r="E19" s="88">
        <v>46</v>
      </c>
      <c r="F19" s="19">
        <v>38</v>
      </c>
      <c r="G19" s="19">
        <v>41</v>
      </c>
      <c r="H19" s="157" t="s">
        <v>56</v>
      </c>
      <c r="I19" s="19" t="s">
        <v>56</v>
      </c>
      <c r="J19" s="151"/>
      <c r="K19" s="140">
        <f t="shared" si="0"/>
        <v>200</v>
      </c>
      <c r="L19" s="129">
        <f t="shared" si="1"/>
        <v>200</v>
      </c>
    </row>
    <row r="20" spans="1:12" ht="15">
      <c r="A20" s="166">
        <v>13</v>
      </c>
      <c r="B20" s="161" t="s">
        <v>64</v>
      </c>
      <c r="C20" s="157" t="s">
        <v>56</v>
      </c>
      <c r="D20" s="19">
        <v>38</v>
      </c>
      <c r="E20" s="88">
        <v>46</v>
      </c>
      <c r="F20" s="20">
        <v>38</v>
      </c>
      <c r="G20" s="20">
        <v>41</v>
      </c>
      <c r="H20" s="20">
        <v>32</v>
      </c>
      <c r="I20" s="19" t="s">
        <v>56</v>
      </c>
      <c r="J20" s="135"/>
      <c r="K20" s="140">
        <f t="shared" si="0"/>
        <v>195</v>
      </c>
      <c r="L20" s="129">
        <f t="shared" si="1"/>
        <v>195</v>
      </c>
    </row>
    <row r="21" spans="1:12" ht="15">
      <c r="A21" s="166">
        <v>14</v>
      </c>
      <c r="B21" s="162" t="s">
        <v>65</v>
      </c>
      <c r="C21" s="157" t="s">
        <v>56</v>
      </c>
      <c r="D21" s="19">
        <v>40</v>
      </c>
      <c r="E21" s="19">
        <v>40</v>
      </c>
      <c r="F21" s="19">
        <v>39</v>
      </c>
      <c r="G21" s="19">
        <v>38</v>
      </c>
      <c r="H21" s="19" t="s">
        <v>56</v>
      </c>
      <c r="I21" s="20">
        <v>38</v>
      </c>
      <c r="J21" s="151"/>
      <c r="K21" s="140">
        <f t="shared" si="0"/>
        <v>195</v>
      </c>
      <c r="L21" s="129">
        <f t="shared" si="1"/>
        <v>195</v>
      </c>
    </row>
    <row r="22" spans="1:12" ht="15">
      <c r="A22" s="167">
        <v>15</v>
      </c>
      <c r="B22" s="162" t="s">
        <v>66</v>
      </c>
      <c r="C22" s="157" t="s">
        <v>56</v>
      </c>
      <c r="D22" s="19">
        <v>40</v>
      </c>
      <c r="E22" s="19">
        <v>40</v>
      </c>
      <c r="F22" s="19">
        <v>39</v>
      </c>
      <c r="G22" s="19">
        <v>38</v>
      </c>
      <c r="H22" s="19" t="s">
        <v>56</v>
      </c>
      <c r="I22" s="20">
        <v>38</v>
      </c>
      <c r="J22" s="151"/>
      <c r="K22" s="140">
        <f t="shared" si="0"/>
        <v>195</v>
      </c>
      <c r="L22" s="129">
        <f t="shared" si="1"/>
        <v>195</v>
      </c>
    </row>
    <row r="23" spans="1:12" ht="15">
      <c r="A23" s="166">
        <v>16</v>
      </c>
      <c r="B23" s="162" t="s">
        <v>48</v>
      </c>
      <c r="C23" s="19">
        <v>39</v>
      </c>
      <c r="D23" s="19">
        <v>41</v>
      </c>
      <c r="E23" s="157" t="s">
        <v>56</v>
      </c>
      <c r="F23" s="19">
        <v>34</v>
      </c>
      <c r="G23" s="19">
        <v>39</v>
      </c>
      <c r="H23" s="19" t="s">
        <v>56</v>
      </c>
      <c r="I23" s="20">
        <v>40</v>
      </c>
      <c r="J23" s="151"/>
      <c r="K23" s="140">
        <f t="shared" si="0"/>
        <v>193</v>
      </c>
      <c r="L23" s="129">
        <f t="shared" si="1"/>
        <v>193</v>
      </c>
    </row>
    <row r="24" spans="1:12" ht="15">
      <c r="A24" s="166">
        <v>17</v>
      </c>
      <c r="B24" s="162" t="s">
        <v>9</v>
      </c>
      <c r="C24" s="19">
        <v>41</v>
      </c>
      <c r="D24" s="20">
        <v>37</v>
      </c>
      <c r="E24" s="158" t="s">
        <v>56</v>
      </c>
      <c r="F24" s="20" t="s">
        <v>56</v>
      </c>
      <c r="G24" s="20">
        <v>34</v>
      </c>
      <c r="H24" s="20">
        <v>34</v>
      </c>
      <c r="I24" s="18">
        <v>35</v>
      </c>
      <c r="J24" s="135"/>
      <c r="K24" s="140">
        <f t="shared" si="0"/>
        <v>181</v>
      </c>
      <c r="L24" s="129">
        <f t="shared" si="1"/>
        <v>181</v>
      </c>
    </row>
    <row r="25" spans="1:12" ht="15">
      <c r="A25" s="166">
        <v>18</v>
      </c>
      <c r="B25" s="161" t="s">
        <v>12</v>
      </c>
      <c r="C25" s="20">
        <v>38</v>
      </c>
      <c r="D25" s="158" t="s">
        <v>56</v>
      </c>
      <c r="E25" s="80">
        <v>43</v>
      </c>
      <c r="F25" s="80">
        <v>43</v>
      </c>
      <c r="G25" s="20" t="s">
        <v>56</v>
      </c>
      <c r="H25" s="20" t="s">
        <v>56</v>
      </c>
      <c r="I25" s="19">
        <v>41</v>
      </c>
      <c r="J25" s="135"/>
      <c r="K25" s="140">
        <f t="shared" si="0"/>
        <v>165</v>
      </c>
      <c r="L25" s="129">
        <f t="shared" si="1"/>
        <v>165</v>
      </c>
    </row>
    <row r="26" spans="1:12" ht="15">
      <c r="A26" s="166">
        <v>19</v>
      </c>
      <c r="B26" s="162" t="s">
        <v>49</v>
      </c>
      <c r="C26" s="19">
        <v>39</v>
      </c>
      <c r="D26" s="19">
        <v>41</v>
      </c>
      <c r="E26" s="157" t="s">
        <v>56</v>
      </c>
      <c r="F26" s="19">
        <v>34</v>
      </c>
      <c r="G26" s="19" t="s">
        <v>56</v>
      </c>
      <c r="H26" s="20" t="s">
        <v>56</v>
      </c>
      <c r="I26" s="20">
        <v>40</v>
      </c>
      <c r="J26" s="151"/>
      <c r="K26" s="140">
        <f t="shared" si="0"/>
        <v>154</v>
      </c>
      <c r="L26" s="129">
        <f t="shared" si="1"/>
        <v>154</v>
      </c>
    </row>
    <row r="27" spans="1:12" ht="15">
      <c r="A27" s="166">
        <v>20</v>
      </c>
      <c r="B27" s="161" t="s">
        <v>15</v>
      </c>
      <c r="C27" s="78">
        <v>50</v>
      </c>
      <c r="D27" s="158" t="s">
        <v>56</v>
      </c>
      <c r="E27" s="78">
        <v>50</v>
      </c>
      <c r="F27" s="20">
        <v>37</v>
      </c>
      <c r="G27" s="20" t="s">
        <v>56</v>
      </c>
      <c r="H27" s="20" t="s">
        <v>56</v>
      </c>
      <c r="I27" s="19" t="s">
        <v>56</v>
      </c>
      <c r="J27" s="135"/>
      <c r="K27" s="140">
        <f t="shared" si="0"/>
        <v>137</v>
      </c>
      <c r="L27" s="129">
        <f t="shared" si="1"/>
        <v>137</v>
      </c>
    </row>
    <row r="28" spans="1:12" ht="15">
      <c r="A28" s="166">
        <v>21</v>
      </c>
      <c r="B28" s="162" t="s">
        <v>71</v>
      </c>
      <c r="C28" s="157" t="s">
        <v>56</v>
      </c>
      <c r="D28" s="88">
        <v>46</v>
      </c>
      <c r="E28" s="19">
        <v>37</v>
      </c>
      <c r="F28" s="19" t="s">
        <v>56</v>
      </c>
      <c r="G28" s="19" t="s">
        <v>56</v>
      </c>
      <c r="H28" s="19" t="s">
        <v>56</v>
      </c>
      <c r="I28" s="84">
        <v>46</v>
      </c>
      <c r="J28" s="151"/>
      <c r="K28" s="140">
        <f t="shared" si="0"/>
        <v>129</v>
      </c>
      <c r="L28" s="129">
        <f t="shared" si="1"/>
        <v>129</v>
      </c>
    </row>
    <row r="29" spans="1:12" ht="15">
      <c r="A29" s="168">
        <v>22</v>
      </c>
      <c r="B29" s="163" t="s">
        <v>85</v>
      </c>
      <c r="C29" s="158"/>
      <c r="D29" s="18"/>
      <c r="E29" s="18"/>
      <c r="F29" s="86">
        <v>43</v>
      </c>
      <c r="G29" s="18" t="s">
        <v>56</v>
      </c>
      <c r="H29" s="18">
        <v>33</v>
      </c>
      <c r="I29" s="19">
        <v>41</v>
      </c>
      <c r="J29" s="136"/>
      <c r="K29" s="140">
        <f t="shared" si="0"/>
        <v>117</v>
      </c>
      <c r="L29" s="129">
        <f t="shared" si="1"/>
        <v>117</v>
      </c>
    </row>
    <row r="30" spans="1:12" ht="15">
      <c r="A30" s="166">
        <v>23</v>
      </c>
      <c r="B30" s="161" t="s">
        <v>62</v>
      </c>
      <c r="C30" s="158" t="s">
        <v>56</v>
      </c>
      <c r="D30" s="20">
        <v>37</v>
      </c>
      <c r="E30" s="20" t="s">
        <v>56</v>
      </c>
      <c r="F30" s="20" t="s">
        <v>56</v>
      </c>
      <c r="G30" s="20">
        <v>34</v>
      </c>
      <c r="H30" s="19" t="s">
        <v>56</v>
      </c>
      <c r="I30" s="18">
        <v>35</v>
      </c>
      <c r="J30" s="135"/>
      <c r="K30" s="140">
        <f t="shared" si="0"/>
        <v>106</v>
      </c>
      <c r="L30" s="129">
        <f t="shared" si="1"/>
        <v>106</v>
      </c>
    </row>
    <row r="31" spans="1:12" ht="15">
      <c r="A31" s="168">
        <v>24</v>
      </c>
      <c r="B31" s="161" t="s">
        <v>25</v>
      </c>
      <c r="C31" s="78">
        <v>50</v>
      </c>
      <c r="D31" s="157" t="s">
        <v>56</v>
      </c>
      <c r="E31" s="78">
        <v>50</v>
      </c>
      <c r="F31" s="19" t="s">
        <v>56</v>
      </c>
      <c r="G31" s="19" t="s">
        <v>56</v>
      </c>
      <c r="H31" s="20" t="s">
        <v>56</v>
      </c>
      <c r="I31" s="20" t="s">
        <v>56</v>
      </c>
      <c r="J31" s="151"/>
      <c r="K31" s="140">
        <f t="shared" si="0"/>
        <v>100</v>
      </c>
      <c r="L31" s="129">
        <f t="shared" si="1"/>
        <v>100</v>
      </c>
    </row>
    <row r="32" spans="1:12" ht="15">
      <c r="A32" s="168">
        <v>25</v>
      </c>
      <c r="B32" s="161" t="s">
        <v>90</v>
      </c>
      <c r="C32" s="157" t="s">
        <v>56</v>
      </c>
      <c r="D32" s="19" t="s">
        <v>56</v>
      </c>
      <c r="E32" s="19" t="s">
        <v>56</v>
      </c>
      <c r="F32" s="19" t="s">
        <v>56</v>
      </c>
      <c r="G32" s="80">
        <v>43</v>
      </c>
      <c r="H32" s="78">
        <v>50</v>
      </c>
      <c r="I32" s="20" t="s">
        <v>56</v>
      </c>
      <c r="J32" s="126"/>
      <c r="K32" s="140">
        <f t="shared" si="0"/>
        <v>93</v>
      </c>
      <c r="L32" s="129">
        <v>93</v>
      </c>
    </row>
    <row r="33" spans="1:12" ht="15">
      <c r="A33" s="168">
        <v>26</v>
      </c>
      <c r="B33" s="161" t="s">
        <v>91</v>
      </c>
      <c r="C33" s="157" t="s">
        <v>56</v>
      </c>
      <c r="D33" s="19" t="s">
        <v>56</v>
      </c>
      <c r="E33" s="19" t="s">
        <v>56</v>
      </c>
      <c r="F33" s="19" t="s">
        <v>56</v>
      </c>
      <c r="G33" s="80">
        <v>43</v>
      </c>
      <c r="H33" s="80">
        <v>43</v>
      </c>
      <c r="I33" s="20" t="s">
        <v>56</v>
      </c>
      <c r="J33" s="126"/>
      <c r="K33" s="140">
        <f t="shared" si="0"/>
        <v>86</v>
      </c>
      <c r="L33" s="129">
        <v>86</v>
      </c>
    </row>
    <row r="34" spans="1:12" ht="15">
      <c r="A34" s="166">
        <v>27</v>
      </c>
      <c r="B34" s="162" t="s">
        <v>11</v>
      </c>
      <c r="C34" s="88">
        <v>46</v>
      </c>
      <c r="D34" s="157" t="s">
        <v>56</v>
      </c>
      <c r="E34" s="19" t="s">
        <v>56</v>
      </c>
      <c r="F34" s="19" t="s">
        <v>56</v>
      </c>
      <c r="G34" s="19" t="s">
        <v>56</v>
      </c>
      <c r="H34" s="19">
        <v>40</v>
      </c>
      <c r="I34" s="20" t="s">
        <v>56</v>
      </c>
      <c r="J34" s="151"/>
      <c r="K34" s="140">
        <f t="shared" si="0"/>
        <v>86</v>
      </c>
      <c r="L34" s="129">
        <f>K34</f>
        <v>86</v>
      </c>
    </row>
    <row r="35" spans="1:12" ht="15">
      <c r="A35" s="168">
        <v>28</v>
      </c>
      <c r="B35" s="161" t="s">
        <v>92</v>
      </c>
      <c r="C35" s="157" t="s">
        <v>56</v>
      </c>
      <c r="D35" s="19" t="s">
        <v>56</v>
      </c>
      <c r="E35" s="19" t="s">
        <v>56</v>
      </c>
      <c r="F35" s="19" t="s">
        <v>56</v>
      </c>
      <c r="G35" s="18">
        <v>40</v>
      </c>
      <c r="H35" s="124">
        <v>38</v>
      </c>
      <c r="I35" s="19" t="s">
        <v>56</v>
      </c>
      <c r="J35" s="126"/>
      <c r="K35" s="140">
        <f t="shared" si="0"/>
        <v>78</v>
      </c>
      <c r="L35" s="129">
        <v>78</v>
      </c>
    </row>
    <row r="36" spans="1:12" ht="15">
      <c r="A36" s="166">
        <v>29</v>
      </c>
      <c r="B36" s="162" t="s">
        <v>75</v>
      </c>
      <c r="C36" s="157" t="s">
        <v>56</v>
      </c>
      <c r="D36" s="78">
        <v>50</v>
      </c>
      <c r="E36" s="19" t="s">
        <v>56</v>
      </c>
      <c r="F36" s="19" t="s">
        <v>56</v>
      </c>
      <c r="G36" s="19" t="s">
        <v>56</v>
      </c>
      <c r="H36" s="19" t="s">
        <v>56</v>
      </c>
      <c r="I36" s="19" t="s">
        <v>56</v>
      </c>
      <c r="J36" s="151"/>
      <c r="K36" s="140">
        <f t="shared" si="0"/>
        <v>50</v>
      </c>
      <c r="L36" s="129">
        <f>K36</f>
        <v>50</v>
      </c>
    </row>
    <row r="37" spans="1:12" ht="15">
      <c r="A37" s="154">
        <v>30</v>
      </c>
      <c r="B37" s="161" t="s">
        <v>113</v>
      </c>
      <c r="C37" s="157" t="s">
        <v>56</v>
      </c>
      <c r="D37" s="19" t="s">
        <v>56</v>
      </c>
      <c r="E37" s="19" t="s">
        <v>56</v>
      </c>
      <c r="F37" s="19" t="s">
        <v>56</v>
      </c>
      <c r="G37" s="19" t="s">
        <v>56</v>
      </c>
      <c r="H37" s="78">
        <v>50</v>
      </c>
      <c r="I37" s="19" t="s">
        <v>56</v>
      </c>
      <c r="J37" s="110"/>
      <c r="K37" s="140">
        <f t="shared" si="0"/>
        <v>50</v>
      </c>
      <c r="L37" s="153">
        <v>50</v>
      </c>
    </row>
    <row r="38" spans="1:12" ht="15">
      <c r="A38" s="166">
        <v>31</v>
      </c>
      <c r="B38" s="162" t="s">
        <v>73</v>
      </c>
      <c r="C38" s="157" t="s">
        <v>56</v>
      </c>
      <c r="D38" s="87">
        <v>43</v>
      </c>
      <c r="E38" s="19" t="s">
        <v>56</v>
      </c>
      <c r="F38" s="19" t="s">
        <v>56</v>
      </c>
      <c r="G38" s="19" t="s">
        <v>56</v>
      </c>
      <c r="H38" s="19"/>
      <c r="I38" s="19" t="s">
        <v>56</v>
      </c>
      <c r="J38" s="151"/>
      <c r="K38" s="140">
        <f t="shared" si="0"/>
        <v>43</v>
      </c>
      <c r="L38" s="129">
        <f>K38</f>
        <v>43</v>
      </c>
    </row>
    <row r="39" spans="1:12" ht="15">
      <c r="A39" s="154">
        <v>32</v>
      </c>
      <c r="B39" s="162" t="s">
        <v>114</v>
      </c>
      <c r="C39" s="157" t="s">
        <v>56</v>
      </c>
      <c r="D39" s="19" t="s">
        <v>56</v>
      </c>
      <c r="E39" s="19" t="s">
        <v>56</v>
      </c>
      <c r="F39" s="19" t="s">
        <v>56</v>
      </c>
      <c r="G39" s="19" t="s">
        <v>56</v>
      </c>
      <c r="H39" s="99">
        <v>43</v>
      </c>
      <c r="I39" s="19" t="s">
        <v>56</v>
      </c>
      <c r="J39" s="110"/>
      <c r="K39" s="140">
        <f t="shared" si="0"/>
        <v>43</v>
      </c>
      <c r="L39" s="153">
        <v>43</v>
      </c>
    </row>
    <row r="40" spans="1:12" ht="15">
      <c r="A40" s="154">
        <v>33</v>
      </c>
      <c r="B40" s="161" t="s">
        <v>115</v>
      </c>
      <c r="C40" s="157" t="s">
        <v>56</v>
      </c>
      <c r="D40" s="19" t="s">
        <v>56</v>
      </c>
      <c r="E40" s="19" t="s">
        <v>56</v>
      </c>
      <c r="F40" s="19" t="s">
        <v>56</v>
      </c>
      <c r="G40" s="19" t="s">
        <v>56</v>
      </c>
      <c r="H40" s="69">
        <v>41</v>
      </c>
      <c r="I40" s="19" t="s">
        <v>56</v>
      </c>
      <c r="J40" s="110"/>
      <c r="K40" s="140">
        <f aca="true" t="shared" si="2" ref="K40:K71">SUM(C40:J40)</f>
        <v>41</v>
      </c>
      <c r="L40" s="153">
        <v>41</v>
      </c>
    </row>
    <row r="41" spans="1:12" ht="15">
      <c r="A41" s="154">
        <v>34</v>
      </c>
      <c r="B41" s="161" t="s">
        <v>116</v>
      </c>
      <c r="C41" s="157" t="s">
        <v>56</v>
      </c>
      <c r="D41" s="19" t="s">
        <v>56</v>
      </c>
      <c r="E41" s="19" t="s">
        <v>56</v>
      </c>
      <c r="F41" s="19" t="s">
        <v>56</v>
      </c>
      <c r="G41" s="19" t="s">
        <v>56</v>
      </c>
      <c r="H41" s="69">
        <v>41</v>
      </c>
      <c r="I41" s="19" t="s">
        <v>56</v>
      </c>
      <c r="J41" s="110"/>
      <c r="K41" s="140">
        <f t="shared" si="2"/>
        <v>41</v>
      </c>
      <c r="L41" s="153">
        <v>41</v>
      </c>
    </row>
    <row r="42" spans="1:12" ht="15">
      <c r="A42" s="154">
        <v>35</v>
      </c>
      <c r="B42" s="161" t="s">
        <v>117</v>
      </c>
      <c r="C42" s="157" t="s">
        <v>56</v>
      </c>
      <c r="D42" s="19" t="s">
        <v>56</v>
      </c>
      <c r="E42" s="19" t="s">
        <v>56</v>
      </c>
      <c r="F42" s="19" t="s">
        <v>56</v>
      </c>
      <c r="G42" s="19" t="s">
        <v>56</v>
      </c>
      <c r="H42" s="69">
        <v>40</v>
      </c>
      <c r="I42" s="19" t="s">
        <v>56</v>
      </c>
      <c r="J42" s="110"/>
      <c r="K42" s="140">
        <f t="shared" si="2"/>
        <v>40</v>
      </c>
      <c r="L42" s="153">
        <v>40</v>
      </c>
    </row>
    <row r="43" spans="1:12" ht="15">
      <c r="A43" s="168">
        <v>36</v>
      </c>
      <c r="B43" s="161" t="s">
        <v>93</v>
      </c>
      <c r="C43" s="157" t="s">
        <v>56</v>
      </c>
      <c r="D43" s="19" t="s">
        <v>56</v>
      </c>
      <c r="E43" s="19" t="s">
        <v>56</v>
      </c>
      <c r="F43" s="19" t="s">
        <v>56</v>
      </c>
      <c r="G43" s="18">
        <v>39</v>
      </c>
      <c r="H43" s="19" t="s">
        <v>56</v>
      </c>
      <c r="I43" s="19" t="s">
        <v>56</v>
      </c>
      <c r="J43" s="126"/>
      <c r="K43" s="140">
        <f t="shared" si="2"/>
        <v>39</v>
      </c>
      <c r="L43" s="129">
        <v>39</v>
      </c>
    </row>
    <row r="44" spans="1:12" ht="15">
      <c r="A44" s="166">
        <v>37</v>
      </c>
      <c r="B44" s="161" t="s">
        <v>50</v>
      </c>
      <c r="C44" s="19">
        <v>38</v>
      </c>
      <c r="D44" s="157" t="s">
        <v>56</v>
      </c>
      <c r="E44" s="19" t="s">
        <v>56</v>
      </c>
      <c r="F44" s="19" t="s">
        <v>56</v>
      </c>
      <c r="G44" s="19" t="s">
        <v>56</v>
      </c>
      <c r="H44" s="19" t="s">
        <v>56</v>
      </c>
      <c r="I44" s="19" t="s">
        <v>56</v>
      </c>
      <c r="J44" s="151"/>
      <c r="K44" s="140">
        <f t="shared" si="2"/>
        <v>38</v>
      </c>
      <c r="L44" s="129">
        <f aca="true" t="shared" si="3" ref="L44:L57">K44</f>
        <v>38</v>
      </c>
    </row>
    <row r="45" spans="1:12" ht="15">
      <c r="A45" s="166">
        <v>38</v>
      </c>
      <c r="B45" s="161" t="s">
        <v>51</v>
      </c>
      <c r="C45" s="20">
        <v>37</v>
      </c>
      <c r="D45" s="158" t="s">
        <v>56</v>
      </c>
      <c r="E45" s="20" t="s">
        <v>56</v>
      </c>
      <c r="F45" s="20" t="s">
        <v>56</v>
      </c>
      <c r="G45" s="19" t="s">
        <v>56</v>
      </c>
      <c r="H45" s="19" t="s">
        <v>56</v>
      </c>
      <c r="I45" s="19" t="s">
        <v>56</v>
      </c>
      <c r="J45" s="135"/>
      <c r="K45" s="140">
        <f t="shared" si="2"/>
        <v>37</v>
      </c>
      <c r="L45" s="129">
        <f t="shared" si="3"/>
        <v>37</v>
      </c>
    </row>
    <row r="46" spans="1:12" ht="15">
      <c r="A46" s="166">
        <v>39</v>
      </c>
      <c r="B46" s="161" t="s">
        <v>41</v>
      </c>
      <c r="C46" s="20">
        <v>36</v>
      </c>
      <c r="D46" s="158" t="s">
        <v>56</v>
      </c>
      <c r="E46" s="20" t="s">
        <v>56</v>
      </c>
      <c r="F46" s="20" t="s">
        <v>56</v>
      </c>
      <c r="G46" s="20" t="s">
        <v>56</v>
      </c>
      <c r="H46" s="19" t="s">
        <v>56</v>
      </c>
      <c r="I46" s="19" t="s">
        <v>56</v>
      </c>
      <c r="J46" s="135"/>
      <c r="K46" s="140">
        <f t="shared" si="2"/>
        <v>36</v>
      </c>
      <c r="L46" s="129">
        <f t="shared" si="3"/>
        <v>36</v>
      </c>
    </row>
    <row r="47" spans="1:12" ht="15">
      <c r="A47" s="154">
        <v>40</v>
      </c>
      <c r="B47" s="162" t="s">
        <v>82</v>
      </c>
      <c r="C47" s="157" t="s">
        <v>56</v>
      </c>
      <c r="D47" s="19" t="s">
        <v>56</v>
      </c>
      <c r="E47" s="69">
        <v>36</v>
      </c>
      <c r="F47" s="69" t="s">
        <v>56</v>
      </c>
      <c r="G47" s="20" t="s">
        <v>56</v>
      </c>
      <c r="H47" s="19" t="s">
        <v>56</v>
      </c>
      <c r="I47" s="19" t="s">
        <v>56</v>
      </c>
      <c r="J47" s="110"/>
      <c r="K47" s="140">
        <f t="shared" si="2"/>
        <v>36</v>
      </c>
      <c r="L47" s="129">
        <f t="shared" si="3"/>
        <v>36</v>
      </c>
    </row>
    <row r="48" spans="1:12" ht="15">
      <c r="A48" s="154">
        <v>41</v>
      </c>
      <c r="B48" s="162" t="s">
        <v>83</v>
      </c>
      <c r="C48" s="157" t="s">
        <v>56</v>
      </c>
      <c r="D48" s="19" t="s">
        <v>56</v>
      </c>
      <c r="E48" s="69">
        <v>36</v>
      </c>
      <c r="F48" s="69" t="s">
        <v>56</v>
      </c>
      <c r="G48" s="20" t="s">
        <v>56</v>
      </c>
      <c r="H48" s="19" t="s">
        <v>56</v>
      </c>
      <c r="I48" s="19" t="s">
        <v>56</v>
      </c>
      <c r="J48" s="110"/>
      <c r="K48" s="140">
        <f t="shared" si="2"/>
        <v>36</v>
      </c>
      <c r="L48" s="129">
        <f t="shared" si="3"/>
        <v>36</v>
      </c>
    </row>
    <row r="49" spans="1:12" ht="15">
      <c r="A49" s="169">
        <v>42</v>
      </c>
      <c r="B49" s="161" t="s">
        <v>123</v>
      </c>
      <c r="C49" s="157" t="s">
        <v>56</v>
      </c>
      <c r="D49" s="19" t="s">
        <v>56</v>
      </c>
      <c r="E49" s="19" t="s">
        <v>56</v>
      </c>
      <c r="F49" s="19" t="s">
        <v>56</v>
      </c>
      <c r="G49" s="19" t="s">
        <v>56</v>
      </c>
      <c r="H49" s="19" t="s">
        <v>56</v>
      </c>
      <c r="I49" s="69">
        <v>36</v>
      </c>
      <c r="J49" s="126"/>
      <c r="K49" s="140">
        <f t="shared" si="2"/>
        <v>36</v>
      </c>
      <c r="L49" s="129">
        <f t="shared" si="3"/>
        <v>36</v>
      </c>
    </row>
    <row r="50" spans="1:12" ht="15">
      <c r="A50" s="169">
        <v>43</v>
      </c>
      <c r="B50" s="161" t="s">
        <v>124</v>
      </c>
      <c r="C50" s="157" t="s">
        <v>56</v>
      </c>
      <c r="D50" s="19" t="s">
        <v>56</v>
      </c>
      <c r="E50" s="19" t="s">
        <v>56</v>
      </c>
      <c r="F50" s="19" t="s">
        <v>56</v>
      </c>
      <c r="G50" s="19" t="s">
        <v>56</v>
      </c>
      <c r="H50" s="19" t="s">
        <v>56</v>
      </c>
      <c r="I50" s="69">
        <v>36</v>
      </c>
      <c r="J50" s="126"/>
      <c r="K50" s="140">
        <f t="shared" si="2"/>
        <v>36</v>
      </c>
      <c r="L50" s="129">
        <f t="shared" si="3"/>
        <v>36</v>
      </c>
    </row>
    <row r="51" spans="1:12" ht="15">
      <c r="A51" s="167">
        <v>44</v>
      </c>
      <c r="B51" s="162" t="s">
        <v>68</v>
      </c>
      <c r="C51" s="157" t="s">
        <v>56</v>
      </c>
      <c r="D51" s="19">
        <v>35</v>
      </c>
      <c r="E51" s="20" t="s">
        <v>56</v>
      </c>
      <c r="F51" s="19" t="s">
        <v>56</v>
      </c>
      <c r="G51" s="20" t="s">
        <v>56</v>
      </c>
      <c r="H51" s="19" t="s">
        <v>56</v>
      </c>
      <c r="I51" s="19" t="s">
        <v>56</v>
      </c>
      <c r="J51" s="151"/>
      <c r="K51" s="140">
        <f t="shared" si="2"/>
        <v>35</v>
      </c>
      <c r="L51" s="129">
        <f t="shared" si="3"/>
        <v>35</v>
      </c>
    </row>
    <row r="52" spans="1:12" ht="15">
      <c r="A52" s="167">
        <v>45</v>
      </c>
      <c r="B52" s="161" t="s">
        <v>69</v>
      </c>
      <c r="C52" s="157" t="s">
        <v>56</v>
      </c>
      <c r="D52" s="20">
        <v>35</v>
      </c>
      <c r="E52" s="20" t="s">
        <v>56</v>
      </c>
      <c r="F52" s="20" t="s">
        <v>56</v>
      </c>
      <c r="G52" s="20" t="s">
        <v>56</v>
      </c>
      <c r="H52" s="19" t="s">
        <v>56</v>
      </c>
      <c r="I52" s="19" t="s">
        <v>56</v>
      </c>
      <c r="J52" s="135"/>
      <c r="K52" s="140">
        <f t="shared" si="2"/>
        <v>35</v>
      </c>
      <c r="L52" s="129">
        <f t="shared" si="3"/>
        <v>35</v>
      </c>
    </row>
    <row r="53" spans="1:13" ht="15">
      <c r="A53" s="168">
        <v>46</v>
      </c>
      <c r="B53" s="163" t="s">
        <v>121</v>
      </c>
      <c r="C53" s="157" t="s">
        <v>56</v>
      </c>
      <c r="D53" s="19" t="s">
        <v>56</v>
      </c>
      <c r="E53" s="19" t="s">
        <v>56</v>
      </c>
      <c r="F53" s="18">
        <v>35</v>
      </c>
      <c r="G53" s="20" t="s">
        <v>56</v>
      </c>
      <c r="H53" s="19" t="s">
        <v>56</v>
      </c>
      <c r="I53" s="19" t="s">
        <v>56</v>
      </c>
      <c r="J53" s="136"/>
      <c r="K53" s="140">
        <f t="shared" si="2"/>
        <v>35</v>
      </c>
      <c r="L53" s="129">
        <f t="shared" si="3"/>
        <v>35</v>
      </c>
      <c r="M53" s="17"/>
    </row>
    <row r="54" spans="1:13" ht="15">
      <c r="A54" s="170">
        <v>47</v>
      </c>
      <c r="B54" s="161" t="s">
        <v>122</v>
      </c>
      <c r="C54" s="157" t="s">
        <v>56</v>
      </c>
      <c r="D54" s="19" t="s">
        <v>56</v>
      </c>
      <c r="E54" s="19" t="s">
        <v>56</v>
      </c>
      <c r="F54" s="20">
        <v>35</v>
      </c>
      <c r="G54" s="20" t="s">
        <v>56</v>
      </c>
      <c r="H54" s="19" t="s">
        <v>56</v>
      </c>
      <c r="I54" s="19" t="s">
        <v>56</v>
      </c>
      <c r="J54" s="135"/>
      <c r="K54" s="140">
        <f t="shared" si="2"/>
        <v>35</v>
      </c>
      <c r="L54" s="129">
        <f t="shared" si="3"/>
        <v>35</v>
      </c>
      <c r="M54" s="17"/>
    </row>
    <row r="55" spans="1:13" ht="15">
      <c r="A55" s="154">
        <v>48</v>
      </c>
      <c r="B55" s="161" t="s">
        <v>118</v>
      </c>
      <c r="C55" s="157" t="s">
        <v>56</v>
      </c>
      <c r="D55" s="19" t="s">
        <v>56</v>
      </c>
      <c r="E55" s="19" t="s">
        <v>56</v>
      </c>
      <c r="F55" s="19" t="s">
        <v>56</v>
      </c>
      <c r="G55" s="19" t="s">
        <v>56</v>
      </c>
      <c r="H55" s="92">
        <v>34</v>
      </c>
      <c r="I55" s="19" t="s">
        <v>56</v>
      </c>
      <c r="J55" s="110"/>
      <c r="K55" s="140">
        <f t="shared" si="2"/>
        <v>34</v>
      </c>
      <c r="L55" s="129">
        <f t="shared" si="3"/>
        <v>34</v>
      </c>
      <c r="M55" s="17"/>
    </row>
    <row r="56" spans="1:13" ht="15">
      <c r="A56" s="154">
        <v>49</v>
      </c>
      <c r="B56" s="161" t="s">
        <v>119</v>
      </c>
      <c r="C56" s="157" t="s">
        <v>56</v>
      </c>
      <c r="D56" s="19" t="s">
        <v>56</v>
      </c>
      <c r="E56" s="19" t="s">
        <v>56</v>
      </c>
      <c r="F56" s="19" t="s">
        <v>56</v>
      </c>
      <c r="G56" s="19" t="s">
        <v>56</v>
      </c>
      <c r="H56" s="92">
        <v>33</v>
      </c>
      <c r="I56" s="19" t="s">
        <v>56</v>
      </c>
      <c r="J56" s="110"/>
      <c r="K56" s="140">
        <f t="shared" si="2"/>
        <v>33</v>
      </c>
      <c r="L56" s="129">
        <f t="shared" si="3"/>
        <v>33</v>
      </c>
      <c r="M56" s="17"/>
    </row>
    <row r="57" spans="1:13" ht="15.75" thickBot="1">
      <c r="A57" s="155">
        <v>50</v>
      </c>
      <c r="B57" s="164" t="s">
        <v>120</v>
      </c>
      <c r="C57" s="159" t="s">
        <v>56</v>
      </c>
      <c r="D57" s="74" t="s">
        <v>56</v>
      </c>
      <c r="E57" s="74" t="s">
        <v>56</v>
      </c>
      <c r="F57" s="74" t="s">
        <v>56</v>
      </c>
      <c r="G57" s="74" t="s">
        <v>56</v>
      </c>
      <c r="H57" s="109">
        <v>32</v>
      </c>
      <c r="I57" s="74" t="s">
        <v>56</v>
      </c>
      <c r="J57" s="152"/>
      <c r="K57" s="141">
        <f t="shared" si="2"/>
        <v>32</v>
      </c>
      <c r="L57" s="131">
        <f t="shared" si="3"/>
        <v>32</v>
      </c>
      <c r="M57" s="17"/>
    </row>
    <row r="58" ht="15.75" thickBot="1">
      <c r="M58" s="17"/>
    </row>
    <row r="59" spans="1:13" ht="15.75" thickBot="1">
      <c r="A59" s="44"/>
      <c r="B59" s="43"/>
      <c r="C59" s="39"/>
      <c r="D59" s="40" t="s">
        <v>29</v>
      </c>
      <c r="E59" s="41"/>
      <c r="F59" s="42"/>
      <c r="M59" s="17"/>
    </row>
    <row r="60" ht="15">
      <c r="M60" s="17"/>
    </row>
    <row r="61" ht="15">
      <c r="M61" s="17"/>
    </row>
    <row r="62" ht="15">
      <c r="M62" s="17"/>
    </row>
    <row r="63" ht="15">
      <c r="M63" s="17"/>
    </row>
    <row r="64" ht="15">
      <c r="M64" s="17"/>
    </row>
    <row r="65" ht="15">
      <c r="M65" s="17"/>
    </row>
    <row r="66" ht="15">
      <c r="M66" s="17"/>
    </row>
    <row r="67" ht="15">
      <c r="M67" s="17"/>
    </row>
    <row r="68" ht="15">
      <c r="M68" s="17"/>
    </row>
    <row r="69" ht="15">
      <c r="M69" s="17"/>
    </row>
    <row r="70" ht="15">
      <c r="M70" s="17"/>
    </row>
    <row r="71" ht="15">
      <c r="M71" s="17"/>
    </row>
    <row r="74" spans="1:12" ht="15">
      <c r="A74" s="70"/>
      <c r="B74" s="70"/>
      <c r="C74" s="31"/>
      <c r="D74" s="31"/>
      <c r="E74" s="31"/>
      <c r="F74" s="31"/>
      <c r="G74" s="31"/>
      <c r="H74" s="31"/>
      <c r="I74" s="32"/>
      <c r="J74" s="31"/>
      <c r="K74" s="71"/>
      <c r="L74" s="33"/>
    </row>
    <row r="75" spans="1:12" ht="15">
      <c r="A75" s="70"/>
      <c r="B75" s="70"/>
      <c r="C75" s="70"/>
      <c r="D75" s="31"/>
      <c r="E75" s="31"/>
      <c r="F75" s="31"/>
      <c r="G75" s="31"/>
      <c r="H75" s="31"/>
      <c r="I75" s="32"/>
      <c r="J75" s="31"/>
      <c r="K75" s="71"/>
      <c r="L75" s="33"/>
    </row>
    <row r="76" spans="1:12" ht="15">
      <c r="A76" s="70"/>
      <c r="B76" s="70"/>
      <c r="C76" s="31"/>
      <c r="D76" s="31"/>
      <c r="E76" s="31"/>
      <c r="F76" s="31"/>
      <c r="G76" s="32"/>
      <c r="H76" s="31"/>
      <c r="I76" s="32"/>
      <c r="J76" s="31"/>
      <c r="K76" s="71"/>
      <c r="L76" s="33"/>
    </row>
    <row r="77" spans="1:12" ht="15">
      <c r="A77" s="70"/>
      <c r="B77" s="70"/>
      <c r="C77" s="31"/>
      <c r="D77" s="31"/>
      <c r="E77" s="31"/>
      <c r="F77" s="31"/>
      <c r="G77" s="32"/>
      <c r="H77" s="31"/>
      <c r="I77" s="32"/>
      <c r="J77" s="31"/>
      <c r="K77" s="71"/>
      <c r="L77" s="33"/>
    </row>
    <row r="78" spans="1:12" ht="15">
      <c r="A78" s="70"/>
      <c r="B78" s="70"/>
      <c r="C78" s="31"/>
      <c r="D78" s="31"/>
      <c r="E78" s="31"/>
      <c r="F78" s="31"/>
      <c r="G78" s="31"/>
      <c r="H78" s="31"/>
      <c r="I78" s="32"/>
      <c r="J78" s="31"/>
      <c r="K78" s="71"/>
      <c r="L78" s="33"/>
    </row>
    <row r="79" spans="1:12" ht="15">
      <c r="A79" s="70"/>
      <c r="B79" s="70"/>
      <c r="C79" s="31"/>
      <c r="D79" s="31"/>
      <c r="E79" s="31"/>
      <c r="F79" s="31"/>
      <c r="G79" s="32"/>
      <c r="H79" s="31"/>
      <c r="I79" s="32"/>
      <c r="J79" s="31"/>
      <c r="K79" s="71"/>
      <c r="L79" s="33"/>
    </row>
    <row r="80" spans="1:12" ht="15">
      <c r="A80" s="70"/>
      <c r="B80" s="70"/>
      <c r="C80" s="31"/>
      <c r="D80" s="31"/>
      <c r="E80" s="31"/>
      <c r="F80" s="31"/>
      <c r="G80" s="31"/>
      <c r="H80" s="31"/>
      <c r="I80" s="32"/>
      <c r="J80" s="31"/>
      <c r="K80" s="71"/>
      <c r="L80" s="33"/>
    </row>
    <row r="81" spans="1:12" ht="15">
      <c r="A81" s="70"/>
      <c r="B81" s="34"/>
      <c r="C81" s="31"/>
      <c r="D81" s="31"/>
      <c r="E81" s="31"/>
      <c r="F81" s="31"/>
      <c r="G81" s="31"/>
      <c r="H81" s="31"/>
      <c r="I81" s="32"/>
      <c r="J81" s="31"/>
      <c r="K81" s="31"/>
      <c r="L81" s="33"/>
    </row>
    <row r="82" spans="1:12" ht="15">
      <c r="A82" s="70"/>
      <c r="B82" s="72"/>
      <c r="C82" s="70"/>
      <c r="D82" s="70"/>
      <c r="E82" s="70"/>
      <c r="F82" s="31"/>
      <c r="G82" s="70"/>
      <c r="H82" s="70"/>
      <c r="I82" s="70"/>
      <c r="J82" s="31"/>
      <c r="K82" s="71"/>
      <c r="L82" s="33"/>
    </row>
    <row r="83" spans="1:12" ht="15">
      <c r="A83" s="34"/>
      <c r="B83" s="72"/>
      <c r="C83" s="70"/>
      <c r="D83" s="70"/>
      <c r="E83" s="70"/>
      <c r="F83" s="31"/>
      <c r="G83" s="70"/>
      <c r="H83" s="70"/>
      <c r="I83" s="70"/>
      <c r="J83" s="31"/>
      <c r="K83" s="71"/>
      <c r="L83" s="33"/>
    </row>
    <row r="84" spans="1:12" ht="15">
      <c r="A84" s="70"/>
      <c r="B84" s="34"/>
      <c r="C84" s="31"/>
      <c r="D84" s="31"/>
      <c r="E84" s="31"/>
      <c r="F84" s="31"/>
      <c r="G84" s="31"/>
      <c r="H84" s="31"/>
      <c r="I84" s="70"/>
      <c r="J84" s="31"/>
      <c r="K84" s="71"/>
      <c r="L84" s="33"/>
    </row>
    <row r="85" spans="1:12" ht="15">
      <c r="A85" s="34"/>
      <c r="B85" s="70"/>
      <c r="C85" s="31"/>
      <c r="D85" s="31"/>
      <c r="E85" s="70"/>
      <c r="F85" s="31"/>
      <c r="G85" s="31"/>
      <c r="H85" s="31"/>
      <c r="I85" s="70"/>
      <c r="J85" s="31"/>
      <c r="K85" s="71"/>
      <c r="L85" s="33"/>
    </row>
    <row r="86" spans="1:12" ht="15">
      <c r="A86" s="70"/>
      <c r="B86" s="70"/>
      <c r="C86" s="31"/>
      <c r="D86" s="31"/>
      <c r="E86" s="31"/>
      <c r="F86" s="31"/>
      <c r="G86" s="31"/>
      <c r="H86" s="31"/>
      <c r="I86" s="70"/>
      <c r="J86" s="31"/>
      <c r="K86" s="71"/>
      <c r="L86" s="33"/>
    </row>
    <row r="87" spans="1:12" ht="15">
      <c r="A87" s="31"/>
      <c r="B87" s="70"/>
      <c r="C87" s="31"/>
      <c r="D87" s="31"/>
      <c r="E87" s="31"/>
      <c r="F87" s="31"/>
      <c r="G87" s="31"/>
      <c r="H87" s="31"/>
      <c r="I87" s="70"/>
      <c r="J87" s="31"/>
      <c r="K87" s="71"/>
      <c r="L87" s="33"/>
    </row>
    <row r="88" spans="1:12" ht="15">
      <c r="A88" s="70"/>
      <c r="B88" s="70"/>
      <c r="C88" s="31"/>
      <c r="D88" s="31"/>
      <c r="E88" s="31"/>
      <c r="F88" s="31"/>
      <c r="G88" s="31"/>
      <c r="H88" s="31"/>
      <c r="I88" s="70"/>
      <c r="J88" s="31"/>
      <c r="K88" s="71"/>
      <c r="L88" s="33"/>
    </row>
  </sheetData>
  <sheetProtection/>
  <autoFilter ref="A7:L60"/>
  <mergeCells count="2">
    <mergeCell ref="A1:F1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Lietotājs</dc:creator>
  <cp:keywords/>
  <dc:description/>
  <cp:lastModifiedBy>Kaspars Spirks</cp:lastModifiedBy>
  <cp:lastPrinted>2016-08-08T12:03:38Z</cp:lastPrinted>
  <dcterms:created xsi:type="dcterms:W3CDTF">2012-07-12T15:49:14Z</dcterms:created>
  <dcterms:modified xsi:type="dcterms:W3CDTF">2016-08-10T10:00:19Z</dcterms:modified>
  <cp:category/>
  <cp:version/>
  <cp:contentType/>
  <cp:contentStatus/>
</cp:coreProperties>
</file>